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806" activeTab="1"/>
  </bookViews>
  <sheets>
    <sheet name="Entidad " sheetId="36" r:id="rId1"/>
    <sheet name="Planificación" sheetId="28" r:id="rId2"/>
    <sheet name="Normativa" sheetId="15" r:id="rId3"/>
    <sheet name="Finanzas" sheetId="32" r:id="rId4"/>
    <sheet name="RRHH" sheetId="33" r:id="rId5"/>
    <sheet name="Contratación" sheetId="23" r:id="rId6"/>
    <sheet name="Proyectos" sheetId="29" r:id="rId7"/>
    <sheet name="Auditorías" sheetId="35" r:id="rId8"/>
    <sheet name="Transparencia" sheetId="24" r:id="rId9"/>
    <sheet name="TIC" sheetId="26" r:id="rId10"/>
    <sheet name="Control Social" sheetId="34" r:id="rId11"/>
  </sheets>
  <definedNames>
    <definedName name="_xlnm.Print_Area" localSheetId="7">Auditorías!$A$1:$Q$109</definedName>
    <definedName name="_xlnm.Print_Area" localSheetId="5">Contratación!$A$1:$N$73</definedName>
    <definedName name="_xlnm.Print_Area" localSheetId="10">'Control Social'!$A$1:$K$83</definedName>
    <definedName name="_xlnm.Print_Area" localSheetId="0">'Entidad '!$A$1:$F$34</definedName>
    <definedName name="_xlnm.Print_Area" localSheetId="3">Finanzas!$A$1:$Q$59</definedName>
    <definedName name="_xlnm.Print_Area" localSheetId="2">Normativa!$A$1:$K$69</definedName>
    <definedName name="_xlnm.Print_Area" localSheetId="1">Planificación!$A$1:$J$74</definedName>
    <definedName name="_xlnm.Print_Area" localSheetId="6">Proyectos!$A$1:$P$46</definedName>
    <definedName name="_xlnm.Print_Area" localSheetId="4">RRHH!$A$1:$S$64</definedName>
    <definedName name="_xlnm.Print_Area" localSheetId="9">TIC!$A$1:$N$36</definedName>
    <definedName name="_xlnm.Print_Area" localSheetId="8">Transparencia!$A$1:$N$45</definedName>
    <definedName name="_xlnm.Print_Titles" localSheetId="7">Auditorías!$1:$5</definedName>
    <definedName name="_xlnm.Print_Titles" localSheetId="5">Contratación!$1:$5</definedName>
    <definedName name="_xlnm.Print_Titles" localSheetId="10">'Control Social'!$1:$2</definedName>
    <definedName name="_xlnm.Print_Titles" localSheetId="3">Finanzas!$1:$6</definedName>
    <definedName name="_xlnm.Print_Titles" localSheetId="1">Planificación!$1:$5</definedName>
    <definedName name="_xlnm.Print_Titles" localSheetId="6">Proyectos!$1:$5</definedName>
    <definedName name="_xlnm.Print_Titles" localSheetId="4">RRHH!$1:$6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32" l="1"/>
  <c r="Q19" i="32"/>
  <c r="Q46" i="35"/>
  <c r="Q45" i="35"/>
  <c r="Q44" i="35"/>
  <c r="Q43" i="35"/>
  <c r="Q41" i="35"/>
  <c r="Q40" i="35"/>
  <c r="Q39" i="35"/>
  <c r="Q38" i="35"/>
  <c r="Q36" i="35"/>
  <c r="Q35" i="35"/>
  <c r="Q34" i="35"/>
  <c r="Q33" i="35"/>
  <c r="Q31" i="35"/>
  <c r="Q30" i="35"/>
  <c r="Q29" i="35"/>
  <c r="Q28" i="35"/>
  <c r="Q26" i="35"/>
  <c r="Q25" i="35"/>
  <c r="Q24" i="35"/>
  <c r="Q23" i="35"/>
  <c r="Q21" i="35"/>
  <c r="Q20" i="35"/>
  <c r="Q19" i="35"/>
  <c r="Q18" i="35"/>
  <c r="Q16" i="35"/>
  <c r="Q15" i="35"/>
  <c r="Q14" i="35"/>
  <c r="Q13" i="35"/>
  <c r="Q17" i="32"/>
  <c r="Q20" i="32"/>
  <c r="Q21" i="32"/>
  <c r="Q22" i="32"/>
  <c r="Q23" i="32"/>
  <c r="Q24" i="32"/>
  <c r="Q25" i="32"/>
  <c r="Q26" i="32"/>
  <c r="Q27" i="32"/>
  <c r="Q18" i="32"/>
  <c r="Q15" i="32"/>
  <c r="K13" i="15"/>
  <c r="K36" i="15"/>
  <c r="K35" i="15"/>
  <c r="K34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I39" i="28"/>
  <c r="Q11" i="35" l="1"/>
  <c r="A5" i="35" s="1"/>
  <c r="Q14" i="32"/>
  <c r="A6" i="32" s="1"/>
  <c r="K12" i="15"/>
  <c r="A5" i="15" s="1"/>
  <c r="K100" i="35"/>
  <c r="J100" i="35"/>
  <c r="I100" i="35"/>
  <c r="H100" i="35"/>
  <c r="G100" i="35"/>
  <c r="F100" i="35"/>
  <c r="E100" i="35"/>
  <c r="D100" i="35"/>
  <c r="C100" i="35"/>
  <c r="K95" i="35"/>
  <c r="J95" i="35"/>
  <c r="I95" i="35"/>
  <c r="H95" i="35"/>
  <c r="G95" i="35"/>
  <c r="F95" i="35"/>
  <c r="E95" i="35"/>
  <c r="D95" i="35"/>
  <c r="C95" i="35"/>
  <c r="K90" i="35"/>
  <c r="J90" i="35"/>
  <c r="I90" i="35"/>
  <c r="H90" i="35"/>
  <c r="G90" i="35"/>
  <c r="F90" i="35"/>
  <c r="E90" i="35"/>
  <c r="D90" i="35"/>
  <c r="C90" i="35"/>
  <c r="K85" i="35"/>
  <c r="J85" i="35"/>
  <c r="I85" i="35"/>
  <c r="H85" i="35"/>
  <c r="G85" i="35"/>
  <c r="F85" i="35"/>
  <c r="E85" i="35"/>
  <c r="D85" i="35"/>
  <c r="C85" i="35"/>
  <c r="K80" i="35"/>
  <c r="J80" i="35"/>
  <c r="I80" i="35"/>
  <c r="H80" i="35"/>
  <c r="G80" i="35"/>
  <c r="F80" i="35"/>
  <c r="E80" i="35"/>
  <c r="D80" i="35"/>
  <c r="C80" i="35"/>
  <c r="D75" i="35"/>
  <c r="E75" i="35"/>
  <c r="F75" i="35"/>
  <c r="G75" i="35"/>
  <c r="H75" i="35"/>
  <c r="I75" i="35"/>
  <c r="J75" i="35"/>
  <c r="K75" i="35"/>
  <c r="C75" i="35"/>
  <c r="P66" i="35"/>
  <c r="O66" i="35"/>
  <c r="N66" i="35"/>
  <c r="M66" i="35"/>
  <c r="L66" i="35"/>
  <c r="K66" i="35"/>
  <c r="J66" i="35"/>
  <c r="I66" i="35"/>
  <c r="H66" i="35"/>
  <c r="G66" i="35"/>
  <c r="F66" i="35"/>
  <c r="E66" i="35"/>
  <c r="D66" i="35"/>
  <c r="C66" i="35"/>
  <c r="P61" i="35"/>
  <c r="O61" i="35"/>
  <c r="N61" i="35"/>
  <c r="M61" i="35"/>
  <c r="L61" i="35"/>
  <c r="K61" i="35"/>
  <c r="J61" i="35"/>
  <c r="I61" i="35"/>
  <c r="H61" i="35"/>
  <c r="G61" i="35"/>
  <c r="F61" i="35"/>
  <c r="E61" i="35"/>
  <c r="D61" i="35"/>
  <c r="C61" i="35"/>
  <c r="P56" i="35"/>
  <c r="O56" i="35"/>
  <c r="N56" i="35"/>
  <c r="M56" i="35"/>
  <c r="L56" i="35"/>
  <c r="K56" i="35"/>
  <c r="J56" i="35"/>
  <c r="I56" i="35"/>
  <c r="H56" i="35"/>
  <c r="G56" i="35"/>
  <c r="F56" i="35"/>
  <c r="E56" i="35"/>
  <c r="D56" i="35"/>
  <c r="C56" i="35"/>
  <c r="D51" i="35"/>
  <c r="E51" i="35"/>
  <c r="F51" i="35"/>
  <c r="G51" i="35"/>
  <c r="H51" i="35"/>
  <c r="I51" i="35"/>
  <c r="J51" i="35"/>
  <c r="K51" i="35"/>
  <c r="L51" i="35"/>
  <c r="M51" i="35"/>
  <c r="N51" i="35"/>
  <c r="O51" i="35"/>
  <c r="P51" i="35"/>
  <c r="C51" i="35"/>
  <c r="M42" i="35"/>
  <c r="L42" i="35"/>
  <c r="K42" i="35"/>
  <c r="J42" i="35"/>
  <c r="I42" i="35"/>
  <c r="H42" i="35"/>
  <c r="G42" i="35"/>
  <c r="F42" i="35"/>
  <c r="E42" i="35"/>
  <c r="D42" i="35"/>
  <c r="C42" i="35"/>
  <c r="M37" i="35"/>
  <c r="L37" i="35"/>
  <c r="K37" i="35"/>
  <c r="J37" i="35"/>
  <c r="I37" i="35"/>
  <c r="H37" i="35"/>
  <c r="G37" i="35"/>
  <c r="F37" i="35"/>
  <c r="E37" i="35"/>
  <c r="D37" i="35"/>
  <c r="C37" i="35"/>
  <c r="M32" i="35"/>
  <c r="L32" i="35"/>
  <c r="K32" i="35"/>
  <c r="J32" i="35"/>
  <c r="I32" i="35"/>
  <c r="H32" i="35"/>
  <c r="G32" i="35"/>
  <c r="F32" i="35"/>
  <c r="E32" i="35"/>
  <c r="D32" i="35"/>
  <c r="C32" i="35"/>
  <c r="M27" i="35"/>
  <c r="L27" i="35"/>
  <c r="K27" i="35"/>
  <c r="J27" i="35"/>
  <c r="I27" i="35"/>
  <c r="H27" i="35"/>
  <c r="G27" i="35"/>
  <c r="F27" i="35"/>
  <c r="E27" i="35"/>
  <c r="D27" i="35"/>
  <c r="C27" i="35"/>
  <c r="M22" i="35"/>
  <c r="L22" i="35"/>
  <c r="K22" i="35"/>
  <c r="J22" i="35"/>
  <c r="I22" i="35"/>
  <c r="H22" i="35"/>
  <c r="G22" i="35"/>
  <c r="F22" i="35"/>
  <c r="E22" i="35"/>
  <c r="D22" i="35"/>
  <c r="C22" i="35"/>
  <c r="D17" i="35"/>
  <c r="E17" i="35"/>
  <c r="F17" i="35"/>
  <c r="G17" i="35"/>
  <c r="H17" i="35"/>
  <c r="I17" i="35"/>
  <c r="J17" i="35"/>
  <c r="K17" i="35"/>
  <c r="L17" i="35"/>
  <c r="M17" i="35"/>
  <c r="C17" i="35"/>
  <c r="D12" i="35"/>
  <c r="E12" i="35"/>
  <c r="F12" i="35"/>
  <c r="G12" i="35"/>
  <c r="H12" i="35"/>
  <c r="I12" i="35"/>
  <c r="J12" i="35"/>
  <c r="K12" i="35"/>
  <c r="L12" i="35"/>
  <c r="M12" i="35"/>
  <c r="C12" i="35"/>
  <c r="D49" i="23" l="1"/>
  <c r="E49" i="23"/>
  <c r="F49" i="23"/>
  <c r="G49" i="23"/>
  <c r="H49" i="23"/>
  <c r="I49" i="23"/>
  <c r="J49" i="23"/>
  <c r="C49" i="23"/>
  <c r="J34" i="23"/>
  <c r="D34" i="23"/>
  <c r="F28" i="33" l="1"/>
  <c r="F32" i="33" s="1"/>
  <c r="G28" i="33"/>
  <c r="G32" i="33" s="1"/>
  <c r="H28" i="33"/>
  <c r="H32" i="33" s="1"/>
  <c r="I28" i="33"/>
  <c r="I32" i="33" s="1"/>
  <c r="J28" i="33"/>
  <c r="K28" i="33"/>
  <c r="K32" i="33" s="1"/>
  <c r="L28" i="33"/>
  <c r="L32" i="33" s="1"/>
  <c r="J32" i="33"/>
  <c r="E28" i="33"/>
  <c r="E32" i="33" s="1"/>
  <c r="D28" i="33"/>
  <c r="D32" i="33" s="1"/>
  <c r="H17" i="33"/>
  <c r="H21" i="33" s="1"/>
  <c r="E17" i="33"/>
  <c r="E21" i="33" s="1"/>
  <c r="F17" i="33"/>
  <c r="F21" i="33" s="1"/>
  <c r="G17" i="33"/>
  <c r="G21" i="33" s="1"/>
  <c r="I17" i="33"/>
  <c r="I21" i="33" s="1"/>
  <c r="J17" i="33"/>
  <c r="J21" i="33" s="1"/>
  <c r="K17" i="33"/>
  <c r="K21" i="33" s="1"/>
  <c r="L17" i="33"/>
  <c r="L21" i="33" s="1"/>
  <c r="M17" i="33"/>
  <c r="M21" i="33" s="1"/>
  <c r="N17" i="33"/>
  <c r="N21" i="33" s="1"/>
  <c r="O17" i="33"/>
  <c r="O21" i="33" s="1"/>
  <c r="P17" i="33"/>
  <c r="P21" i="33" s="1"/>
  <c r="Q17" i="33"/>
  <c r="Q21" i="33" s="1"/>
  <c r="R17" i="33"/>
  <c r="R21" i="33" s="1"/>
  <c r="D17" i="33"/>
  <c r="D21" i="33" s="1"/>
  <c r="E34" i="23" l="1"/>
  <c r="F34" i="23"/>
  <c r="G34" i="23"/>
  <c r="H34" i="23"/>
  <c r="I34" i="23"/>
  <c r="K34" i="23"/>
  <c r="L34" i="23"/>
  <c r="M34" i="23"/>
  <c r="D61" i="23"/>
  <c r="E61" i="23"/>
  <c r="F61" i="23"/>
  <c r="G61" i="23"/>
  <c r="H61" i="23"/>
  <c r="I61" i="23"/>
  <c r="J61" i="23"/>
  <c r="K61" i="23"/>
  <c r="L61" i="23"/>
  <c r="M61" i="23"/>
  <c r="C61" i="23"/>
  <c r="O21" i="29" l="1"/>
  <c r="E21" i="29"/>
  <c r="F21" i="29"/>
  <c r="G21" i="29"/>
  <c r="H21" i="29"/>
  <c r="I21" i="29"/>
  <c r="J21" i="29"/>
  <c r="K21" i="29"/>
  <c r="L21" i="29"/>
  <c r="M21" i="29"/>
  <c r="N21" i="29"/>
  <c r="I31" i="15" l="1"/>
  <c r="O14" i="29" l="1"/>
  <c r="K22" i="23" l="1"/>
  <c r="D21" i="29" l="1"/>
  <c r="C21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J22" i="23" l="1"/>
  <c r="I22" i="23"/>
  <c r="H22" i="23"/>
  <c r="G22" i="23"/>
  <c r="F22" i="23"/>
  <c r="E22" i="23"/>
  <c r="D22" i="23"/>
  <c r="J31" i="15" l="1"/>
</calcChain>
</file>

<file path=xl/sharedStrings.xml><?xml version="1.0" encoding="utf-8"?>
<sst xmlns="http://schemas.openxmlformats.org/spreadsheetml/2006/main" count="957" uniqueCount="723">
  <si>
    <t>Limpia</t>
  </si>
  <si>
    <t>Adversa</t>
  </si>
  <si>
    <t>Con salvedades</t>
  </si>
  <si>
    <t>Abstención</t>
  </si>
  <si>
    <t xml:space="preserve"> </t>
  </si>
  <si>
    <t>TOTALES</t>
  </si>
  <si>
    <t>N° de Doc. Identidad</t>
  </si>
  <si>
    <t>SISTEMA</t>
  </si>
  <si>
    <t>N° DE NORMAS EXISTENTES RELACIONADAS AL SISTEMA</t>
  </si>
  <si>
    <t>INVERSIÓN</t>
  </si>
  <si>
    <t xml:space="preserve">Nombre del Responsable </t>
  </si>
  <si>
    <t>CÓDIGO DE APROBACIÓN</t>
  </si>
  <si>
    <t>FECHA DE DIFUSIÓN DE LA NORMA</t>
  </si>
  <si>
    <t>Si</t>
  </si>
  <si>
    <t>No</t>
  </si>
  <si>
    <t>C-31</t>
  </si>
  <si>
    <t>C-21</t>
  </si>
  <si>
    <t>SIGMA</t>
  </si>
  <si>
    <t>SIGEP</t>
  </si>
  <si>
    <t>SINCOM</t>
  </si>
  <si>
    <t>OTRO (Especificar)</t>
  </si>
  <si>
    <t>C-34</t>
  </si>
  <si>
    <t>(*)</t>
  </si>
  <si>
    <t>Otros</t>
  </si>
  <si>
    <t>TIPO DE AUDITORÍA</t>
  </si>
  <si>
    <t>FECHA DE APROBACIÓN DE LA RESOLUCIÓN</t>
  </si>
  <si>
    <t>MONTO EN Bs</t>
  </si>
  <si>
    <t>Contrataciones efectuadas con Normas Nacionales</t>
  </si>
  <si>
    <t>TIPOS / MODALIDADES DE CONTRATACIÓN</t>
  </si>
  <si>
    <t xml:space="preserve">Denominación del Cargo </t>
  </si>
  <si>
    <t>N°</t>
  </si>
  <si>
    <t>N° DE NORMA</t>
  </si>
  <si>
    <t>Lugar____________  Fecha _________</t>
  </si>
  <si>
    <t>Sin Limite</t>
  </si>
  <si>
    <t>US$50.000</t>
  </si>
  <si>
    <t>US$1.000.000</t>
  </si>
  <si>
    <t>Mayor US$1.000.000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</si>
  <si>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</si>
  <si>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</si>
  <si>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</si>
  <si>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</si>
  <si>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</si>
  <si>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</si>
  <si>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</si>
  <si>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</si>
  <si>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</si>
  <si>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</si>
  <si>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</si>
  <si>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</si>
  <si>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</si>
  <si>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</si>
  <si>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</si>
  <si>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</si>
  <si>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</si>
  <si>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</si>
  <si>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</si>
  <si>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</si>
  <si>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</si>
  <si>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</si>
  <si>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</si>
  <si>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</si>
  <si>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</si>
  <si>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 xml:space="preserve">FORMULARIO N° 1 </t>
  </si>
  <si>
    <t>FORMULARIO N° 1</t>
  </si>
  <si>
    <t>Nº</t>
  </si>
  <si>
    <t>DATOS SOBRE LA NORMATIVA</t>
  </si>
  <si>
    <t>REGLAMENTO ESPECIFICO VIGENTES EN LA GESTIÓN</t>
  </si>
  <si>
    <t>(Montos Expresados en Bs)</t>
  </si>
  <si>
    <t>DATOS SOBRE CONTRATACIONES</t>
  </si>
  <si>
    <t>Monto límite de la cuantía
 (0)</t>
  </si>
  <si>
    <t>DATOS SOBRE AUDITORIAS E INFORMES DE AUDITORIAS</t>
  </si>
  <si>
    <t>Número de denuncias resueltas</t>
  </si>
  <si>
    <t xml:space="preserve">Tipo de denuncias recibidas </t>
  </si>
  <si>
    <t>(**) Adjuntar en medio digital las Actas de pronunciamiento de Control Social</t>
  </si>
  <si>
    <t>(***) Adjuntar la nomina de organizaciones que participaron en el evento.</t>
  </si>
  <si>
    <t>Número de denuncias rechazadas</t>
  </si>
  <si>
    <t>Nº de Informe de rendición</t>
  </si>
  <si>
    <t>fecha de emisión</t>
  </si>
  <si>
    <t>Nombre del funcionario responsable de la emisión del informe</t>
  </si>
  <si>
    <t>Cargo del funcionario responsable</t>
  </si>
  <si>
    <t>Fecha de remisión del informe de rendición de cuentas a los actores sociales (fecha del ultimo acto)</t>
  </si>
  <si>
    <t>Fecha de difusión medio escrito</t>
  </si>
  <si>
    <t>Fecha de difusión visual/oral</t>
  </si>
  <si>
    <t>a) Rendición de cuentas inicial</t>
  </si>
  <si>
    <t>b) Rendición de cuentas final</t>
  </si>
  <si>
    <t>c) Emisión de estados financieros</t>
  </si>
  <si>
    <t>d) Informes de gestión</t>
  </si>
  <si>
    <t>e) Memoria Anual de la Entidad</t>
  </si>
  <si>
    <t>a) La Entidad cuenta con un Plan/Programa/ Mecanismos</t>
  </si>
  <si>
    <t>Número de denuncias Admitidas</t>
  </si>
  <si>
    <t>f) Otras</t>
  </si>
  <si>
    <t>Nombre del Espacio (Denominativo)</t>
  </si>
  <si>
    <t>Nombre del Actor Social</t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</si>
  <si>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</si>
  <si>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</si>
  <si>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</si>
  <si>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</si>
  <si>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</si>
  <si>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</si>
  <si>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del Espacio (Evento)</t>
  </si>
  <si>
    <r>
      <t xml:space="preserve">Nº de actas emitidas de pronunciamiento del Control Social </t>
    </r>
    <r>
      <rPr>
        <b/>
        <i/>
        <sz val="10"/>
        <color rgb="FFFF0000"/>
        <rFont val="Calibri"/>
        <family val="2"/>
        <scheme val="minor"/>
      </rPr>
      <t>(**)</t>
    </r>
  </si>
  <si>
    <t>(1) Adjuntar en medio digital y consolidado en un solo archivo la relación (lista) de los procesos de contratación ejecutados durante la gestión</t>
  </si>
  <si>
    <t>(3) Adjuntar en medio digital y en un solo archivo las Ordenes de Trabajo y/o Contratos suscritos en la gestión</t>
  </si>
  <si>
    <t xml:space="preserve">(4) Adjuntar en medio digital y en un solo archivo el convenio de financiamiento o documento equivalente correspondiente a la gestión </t>
  </si>
  <si>
    <t>DATOS SOBRE CONTROL SOCIAL</t>
  </si>
  <si>
    <t>DATOS SOBRE TRANSPARENCIA</t>
  </si>
  <si>
    <t>FECHA DE PÚBLICACIÓN</t>
  </si>
  <si>
    <t>TIPO DE NORMA</t>
  </si>
  <si>
    <t>DESCRIPCIÓN DE LA NORMA</t>
  </si>
  <si>
    <t>TIPO DE CERTIFICACIÓN</t>
  </si>
  <si>
    <t>DESCRIPCIÓN DEL PRODUCTO, PROCESO O SERVICIO CERTIFICADO</t>
  </si>
  <si>
    <t>PERIODO DE VIGENCIA DEL CERTIFICADO</t>
  </si>
  <si>
    <t>Total N° Comprobantes</t>
  </si>
  <si>
    <t xml:space="preserve">Número de Descargos de Fondos en Avance </t>
  </si>
  <si>
    <t>Monto Total asignado</t>
  </si>
  <si>
    <t>Monto Total Ejecutado con descargos</t>
  </si>
  <si>
    <t>Monto Total Ejecutado sin descargos</t>
  </si>
  <si>
    <t>Saldo por ejecutar</t>
  </si>
  <si>
    <t>Número de denuncias recibidas por hechos de corrupción</t>
  </si>
  <si>
    <t>Número denuncias remitidas a la MAE</t>
  </si>
  <si>
    <t>Uso indebido de Bienes y servicios</t>
  </si>
  <si>
    <t>Malversación</t>
  </si>
  <si>
    <t>Peculado</t>
  </si>
  <si>
    <t>Omisión de DJBR</t>
  </si>
  <si>
    <t>Cohecho pasivo propio</t>
  </si>
  <si>
    <t>Beneficios en razón del cargo</t>
  </si>
  <si>
    <t>Uso indebido de influencias</t>
  </si>
  <si>
    <t>Negociaciones incompatibles con el ejercicio de la función pública</t>
  </si>
  <si>
    <t>DATOS SOBRE RECURSOS HUMANOS</t>
  </si>
  <si>
    <t>CATEGORIAS</t>
  </si>
  <si>
    <t>TOTAL</t>
  </si>
  <si>
    <t>U</t>
  </si>
  <si>
    <t>EQUIVALENTE EN BS</t>
  </si>
  <si>
    <t>FUENTE DE FINANCIAMIENTO</t>
  </si>
  <si>
    <t>N° de Res. De Aprobación</t>
  </si>
  <si>
    <t>Fecha de aprobación</t>
  </si>
  <si>
    <t xml:space="preserve">(1) Incorporar sólo la información que corresponda a la Categoría de Superior Directivo, que corresponde a Cargos electivos, designados y de libre nombramiento </t>
  </si>
  <si>
    <t>(2) Corresponde al personal que ejecuta actividades directas con los productos finales de la entidad (profesionales, técnicos, médicos, etc.)</t>
  </si>
  <si>
    <t>(3) Corresponde a todo el personal no considerado en el nivel superior directivo ni personal sustantivo.</t>
  </si>
  <si>
    <t>(4) Sólo a los categorías que corresponda; se debe promediar la evaluación del desempeño del personal expresado en términos porcentuales, por categorías y grupos según correspondan.</t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</si>
  <si>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</si>
  <si>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</si>
  <si>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DATOS SOBRE TELECOMUNICACIONES</t>
  </si>
  <si>
    <t>DATOS SOBRE PLANIFICACIÓN</t>
  </si>
  <si>
    <t>N° de Dictamen / Informe de Compatibilidad emitido por el Ministerio Cabeza de Sector</t>
  </si>
  <si>
    <t>Fecha de emisión de Compatibilización</t>
  </si>
  <si>
    <t>Vigencia del Plan</t>
  </si>
  <si>
    <t xml:space="preserve">Inicio </t>
  </si>
  <si>
    <t>Fin</t>
  </si>
  <si>
    <t>INICIAL</t>
  </si>
  <si>
    <t>DEFINITIVO (REPROGRAMADO)</t>
  </si>
  <si>
    <t xml:space="preserve"> Fecha de remisión a la AGETIC</t>
  </si>
  <si>
    <t>Fecha de recepción por la AGETIC</t>
  </si>
  <si>
    <t>Fecha de difusión del Plan</t>
  </si>
  <si>
    <t>MARCO LEGAL COMPETENCIAL</t>
  </si>
  <si>
    <t>DESCRIPCION DEL PRODUCTO INSTITUCIONAL</t>
  </si>
  <si>
    <t>TIPO DE ÁREA/UNIDAD ORGANIZACIONAL</t>
  </si>
  <si>
    <t>CATEGORÍA PROGRAMÁTICA</t>
  </si>
  <si>
    <t>JUSTIFICACION</t>
  </si>
  <si>
    <t>Redactar la normativa especificando el tipo  (CPE, Ley, Decreto Supremo) referencia ( parágrafo,  inciso, artículo)</t>
  </si>
  <si>
    <t xml:space="preserve">Se refiere al bien, servicio, norma que realiza la entidad </t>
  </si>
  <si>
    <t>Establecer si el área/unidad organizacional que genera el producto es sustantiva o administrativa</t>
  </si>
  <si>
    <t>corresponde al código de asignación presupuestaria para la ejecución del producto institucional</t>
  </si>
  <si>
    <t>Establecer la cantidad y unidad de medida (número, porcentaje) programada</t>
  </si>
  <si>
    <t>Establecer la cantidad y unidad de medida (número, porcentaje) ejecutada</t>
  </si>
  <si>
    <t>Corresponde a la valoración del producto en porcentaje</t>
  </si>
  <si>
    <t>SERVICIO DE AUDITORÍA EXTERNA</t>
  </si>
  <si>
    <t>SUSTANTIVA</t>
  </si>
  <si>
    <t>52.0000.000</t>
  </si>
  <si>
    <t>350 INFORMES DE AUDITORIA EXTERNA</t>
  </si>
  <si>
    <t>320 INFORMES DE AUDITORIA EXTERNA</t>
  </si>
  <si>
    <t>SEGUIMIENTO A PLANES DE MEDIANO PLAZO EFECTUADOS</t>
  </si>
  <si>
    <t>Nº DE INFORME</t>
  </si>
  <si>
    <t>FECHA DE EMISIÓN</t>
  </si>
  <si>
    <t xml:space="preserve">(3) Informar sólo de los planes o sus equivalencias según corresponda a su Entidad </t>
  </si>
  <si>
    <t>DATOS SOBRE PROYECTOS</t>
  </si>
  <si>
    <t>Cantidades</t>
  </si>
  <si>
    <t>X</t>
  </si>
  <si>
    <t>Montos expresado en bolivianos</t>
  </si>
  <si>
    <t xml:space="preserve">(2) Adjuntar en medio digital y en un solo archivo una relación (lista) de los diferentes datos solicitados </t>
  </si>
  <si>
    <t>I. INFORMACIÓN INSTITUCIONAL:</t>
  </si>
  <si>
    <t>NIT</t>
  </si>
  <si>
    <t>Nacional</t>
  </si>
  <si>
    <t>Regional</t>
  </si>
  <si>
    <t>E-MAIL</t>
  </si>
  <si>
    <t>(2) Información sólo para entidades que corresponda (Entidades Descentralizadas, Empresas Públicas)</t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</si>
  <si>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</si>
  <si>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EVALUACIÓN A PLANES DE MEDIANO PLAZO EFECTUADOS</t>
  </si>
  <si>
    <t xml:space="preserve">INFORMACIÓN VINCULADA A FINANZAS 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</si>
  <si>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</si>
  <si>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</si>
  <si>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</si>
  <si>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</si>
  <si>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</si>
  <si>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</si>
  <si>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</si>
  <si>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</si>
  <si>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</si>
  <si>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</si>
  <si>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</si>
  <si>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</si>
  <si>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</si>
  <si>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</si>
  <si>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 xml:space="preserve">P </t>
  </si>
  <si>
    <t>(7) En este punto considerar todos los Ítems que durante el año al menos una vez estuvo ocupado</t>
  </si>
  <si>
    <t>(8) En este punto no se consideran los seminarios (certificados de asistencia) asistidos.</t>
  </si>
  <si>
    <t>(9) Adjuntar en medio digital las Planillas consolidadas  en un archivo de Sueldos y Salarios de la gestión</t>
  </si>
  <si>
    <t>(11) Remitir en forma digital consolidado en un solo archivo los POAís y la norma que aprueba los mismos de su entidad/empresa según corresponda.</t>
  </si>
  <si>
    <t>MM</t>
  </si>
  <si>
    <t>CODIGO PROYECTO</t>
  </si>
  <si>
    <t>DENOMINACIÓN DEL PROYECTO</t>
  </si>
  <si>
    <t>Cuantas se derivaron al Órgano Judicial</t>
  </si>
  <si>
    <t>Cuantas se derivaron al Ministerio Público</t>
  </si>
  <si>
    <t>Descripción del Sistema</t>
  </si>
  <si>
    <t>Año de origen del sistema</t>
  </si>
  <si>
    <t>Celular</t>
  </si>
  <si>
    <t>El informe de rendición de cuentas tiene como base POA /PEI  (Especificar)</t>
  </si>
  <si>
    <r>
      <t>Nº de Organizaciones que asistieron al evento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(***)</t>
    </r>
  </si>
  <si>
    <r>
      <t>Nº de Participantes que asistieron al evento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(4)</t>
    </r>
  </si>
  <si>
    <t>(1) Remitir en forma digital el/los Planes con las que cuente su entidad/empresa según corresponda con su respectiva norma de aprobación</t>
  </si>
  <si>
    <t>¿SE EMITIERON?(Si o No)</t>
  </si>
  <si>
    <t xml:space="preserve">SEGUIMIENTO A AUDITORIAS </t>
  </si>
  <si>
    <t>Total Activo</t>
  </si>
  <si>
    <t>Total Caja y Bancos</t>
  </si>
  <si>
    <t>Total Patrimonio Neto</t>
  </si>
  <si>
    <t>Total Pagado</t>
  </si>
  <si>
    <t>Total Gasto Corriente</t>
  </si>
  <si>
    <t>Total Devengado</t>
  </si>
  <si>
    <t>Resultado del Ejercicio</t>
  </si>
  <si>
    <t>Total Activo Corriente</t>
  </si>
  <si>
    <t>Total Donaciones Corrientes</t>
  </si>
  <si>
    <t>Total Deuda Flotante</t>
  </si>
  <si>
    <t>Total Venta de Bienes y Servicios</t>
  </si>
  <si>
    <t>Total Inventario</t>
  </si>
  <si>
    <t>Total Pasivo</t>
  </si>
  <si>
    <t>Total Pasivo Corriente</t>
  </si>
  <si>
    <t>Total Patrimonio</t>
  </si>
  <si>
    <r>
      <t xml:space="preserve">Código Institucional: </t>
    </r>
    <r>
      <rPr>
        <b/>
        <i/>
        <sz val="10"/>
        <color rgb="FFFF0000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</si>
  <si>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</si>
  <si>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>Tipo de Entidad:</t>
    </r>
    <r>
      <rPr>
        <b/>
        <i/>
        <sz val="10"/>
        <color rgb="FFFF0000"/>
        <rFont val="Arial"/>
        <family val="2"/>
      </rPr>
      <t>(1)</t>
    </r>
  </si>
  <si>
    <t>Dirección:</t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</si>
  <si>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</si>
  <si>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t>Departamento:</t>
  </si>
  <si>
    <t>Municipio:</t>
  </si>
  <si>
    <r>
      <t xml:space="preserve">Nombre de la Entidad: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</si>
  <si>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t>Nombre de la MAE:</t>
  </si>
  <si>
    <t>Denominación del Cargo:</t>
  </si>
  <si>
    <t>Fecha de designación al cargo:</t>
  </si>
  <si>
    <t>N° de C.I. o equivalente:</t>
  </si>
  <si>
    <t>Nombre del Responsable:</t>
  </si>
  <si>
    <t>N° de Doc. Identidad:</t>
  </si>
  <si>
    <t>Nombre del Responsable de Planificación:</t>
  </si>
  <si>
    <t>Motivo o razón de la denuncia solo se aplica cuando el tipo de denuncia sea otros</t>
  </si>
  <si>
    <r>
      <t xml:space="preserve">Resumen de las acciones ejecutadas </t>
    </r>
    <r>
      <rPr>
        <b/>
        <sz val="10"/>
        <color rgb="FFFF0000"/>
        <rFont val="Arial"/>
        <family val="2"/>
      </rPr>
      <t>(1)</t>
    </r>
  </si>
  <si>
    <r>
      <t xml:space="preserve">Denominativo del Plan/Programa/ Mecanismos </t>
    </r>
    <r>
      <rPr>
        <b/>
        <sz val="10"/>
        <color rgb="FFFF0000"/>
        <rFont val="Arial"/>
        <family val="2"/>
      </rPr>
      <t>(2)</t>
    </r>
  </si>
  <si>
    <t>Nombre del sistema informatico en funcionamiento en la entidad</t>
  </si>
  <si>
    <t>¿El sistema fue desarrollado por la entidad? Si/No</t>
  </si>
  <si>
    <t>¿El sistema migró a software libre? Si /No</t>
  </si>
  <si>
    <t>¿En  que gestión paso a ser software libre?</t>
  </si>
  <si>
    <r>
      <t>Dirección de la pagina web donde se público la rendición de cuentas</t>
    </r>
    <r>
      <rPr>
        <i/>
        <sz val="10"/>
        <color theme="1"/>
        <rFont val="Arial"/>
        <family val="2"/>
      </rPr>
      <t xml:space="preserve"> 
</t>
    </r>
    <r>
      <rPr>
        <b/>
        <i/>
        <sz val="10"/>
        <color rgb="FFFF0000"/>
        <rFont val="Arial"/>
        <family val="2"/>
      </rPr>
      <t>(*)</t>
    </r>
  </si>
  <si>
    <r>
      <t xml:space="preserve">Medio  escrito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</si>
  <si>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r>
      <t xml:space="preserve">Medio visual/oral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</si>
  <si>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t>(3) Adjuntar scanenado la Norma de creación de la Entidad en formato Digital</t>
  </si>
  <si>
    <t>6.1.1. N° de contrataciones menores</t>
  </si>
  <si>
    <t>6.1.2. N° de contrataciones ANPE</t>
  </si>
  <si>
    <t>6.1.3. N° de contrataciones licitaciones públicas nacionales</t>
  </si>
  <si>
    <t>6.1.4. N° de contrataciones licitaciones públicas internacionales</t>
  </si>
  <si>
    <t>Mayor a60.000.000</t>
  </si>
  <si>
    <t>6.1.5. N° de contrataciones directas</t>
  </si>
  <si>
    <t>6.1.6. N° de contrataciones por excepción</t>
  </si>
  <si>
    <t>6.1.8. N° de contrataciones con otras modalidades</t>
  </si>
  <si>
    <t xml:space="preserve">6.1.7. N° de contrataciones por emergencia </t>
  </si>
  <si>
    <t xml:space="preserve">6.2.1. N° de contrataciones de consultores individuales de línea </t>
  </si>
  <si>
    <t>6.2.2. N° de contrataciones de consultores por producto</t>
  </si>
  <si>
    <t>6.2.3. N° de contrataciones directas o equivalentes</t>
  </si>
  <si>
    <t>6.2.4. N° de contrataciones efectuadas vía licitación o equivalente</t>
  </si>
  <si>
    <t>6.2.5. N° de contrataciones efectuadas vía licitación Internacionales o equivalente</t>
  </si>
  <si>
    <t>6.2.6. N° de contrataciones de otras modalidades de contrataciones del / los financiadores</t>
  </si>
  <si>
    <t>6.3.1. Total de contrataciones menores</t>
  </si>
  <si>
    <t>6.3.2. Total contrataciones ANPE</t>
  </si>
  <si>
    <t>6.3.3. Total contrataciones vía licitaciones públicas nacionales</t>
  </si>
  <si>
    <t>6.3.5. Total de contrataciones directas</t>
  </si>
  <si>
    <t>6.3.4. Total contrataciones vía licitaciones públicas internacionales</t>
  </si>
  <si>
    <t>6.3.6. Total contrataciones por excepción</t>
  </si>
  <si>
    <t>6.3.8. N° de contrataciones con otras modalidades</t>
  </si>
  <si>
    <t xml:space="preserve">6.3.7. N° de contrataciones por emergencia </t>
  </si>
  <si>
    <t xml:space="preserve">6.4.1. N° de contrataciones de consultores individuales de línea </t>
  </si>
  <si>
    <t>6.4.2. N° de contrataciones de consultores por producto</t>
  </si>
  <si>
    <t>6.4.3. N° de contrataciones directas o equivalentes</t>
  </si>
  <si>
    <t>6.4.4.. N° de contrataciones efectuadas vía licitación o equivalente</t>
  </si>
  <si>
    <t>6.4.5. N° de contrataciones efectuadas vía licitación Internacionales o equivalente</t>
  </si>
  <si>
    <t>6.4.6. N° de contrataciones de otras modalidades de contrataciones del / los financiadores</t>
  </si>
  <si>
    <t>2.0. Planes Sectoriales de Desarrollo Integral - PSDI (1) (*)</t>
  </si>
  <si>
    <t>2.5. Plan Estratégico Institucional - PEI (1) (*)</t>
  </si>
  <si>
    <t>2.6. Planes Estratégicos Empresariales (1) (*)</t>
  </si>
  <si>
    <t>2.9. Plan Nacional de Emergencia (1) (*)</t>
  </si>
  <si>
    <t>2.10. Plan de Contingencia por evento (1) (*)</t>
  </si>
  <si>
    <t>2.11. Plan de Emergencia (1) (*)</t>
  </si>
  <si>
    <t>2.12. Plan de Emergencia Departamental (1) (*)</t>
  </si>
  <si>
    <t>IV. INFORMACIÓN RELACIONADA A LOS SISTEMAS FINANCIEROS DE LA ENTIDAD (la siguiente información debe ser llenada por el/la responsable Financiero de la entidad)</t>
  </si>
  <si>
    <t>III. INFORMACIÓN RELACIONADA A LA NORMATIVA DE LA ENTIDAD (la siguiente información debe ser llenada por el/la responsable de la normatividad de la entidad)</t>
  </si>
  <si>
    <t>II. INFORMACIÓN RELACIONADA AL SISTEMA DE PLANIFICACIÓN DE LA ENTIDAD (la siguiente información debe ser llenada por el/la Responsable de Planificación de la entidad)</t>
  </si>
  <si>
    <t>V. INFORMACIÓN RELACIONADA A RECURSOS HUMANOS DE LA ENTIDAD (la siguiente información debe ser llenada por el/la responsable de recursos humanos de la entidad)</t>
  </si>
  <si>
    <t>8.1.1. Auditoría Financiera / Confiabilidad</t>
  </si>
  <si>
    <t>8.1.2. Auditoría Operacional</t>
  </si>
  <si>
    <t>8.1.4. Auditoría Ambiental</t>
  </si>
  <si>
    <t>8.1.5. Auditoría TIC</t>
  </si>
  <si>
    <t>8.1.6. Auditoría PIP</t>
  </si>
  <si>
    <t>8.1.7. Otras _____________________</t>
  </si>
  <si>
    <t>8.2.1. Auditoría Financiera / Confiabilidad</t>
  </si>
  <si>
    <t>8.2.2. Auditoría Operacional</t>
  </si>
  <si>
    <t>8.2.3. Auditoría Especial</t>
  </si>
  <si>
    <t>8.2.4. Otras _____________________</t>
  </si>
  <si>
    <t>8.3.1. Auditoría Financiera / Confiabilidad</t>
  </si>
  <si>
    <t>8.3.2. Auditoría Operacional</t>
  </si>
  <si>
    <t>8.3.3. Auditoría Especial</t>
  </si>
  <si>
    <t>8.3.4. Auditoría Ambiental</t>
  </si>
  <si>
    <t>8.3.5. Auditoría TIC</t>
  </si>
  <si>
    <t>8.3.6. Auditoría PIP</t>
  </si>
  <si>
    <t>8.3.7. Otras _____________________</t>
  </si>
  <si>
    <t>IX. INFORMACIÓN RELACIONADA A LA UNIDAD DE TRANSPARENCIA</t>
  </si>
  <si>
    <t>X. INFORMACIÓN RELACIONADA A LA UNIDAD DE TECNOLOGIAS DE INFORMACIÓN Y COMUNICACIÓN</t>
  </si>
  <si>
    <t>https://wa.me/59173286771</t>
  </si>
  <si>
    <t>Nombre del responsable de coordinación y consultas: Lic. Eliana Villegas</t>
  </si>
  <si>
    <t>º</t>
  </si>
  <si>
    <t>Nombre del responsable de coordinación y consultas: Lic. Mauricio Bellota</t>
  </si>
  <si>
    <t>https://wa.me/59171524150</t>
  </si>
  <si>
    <t>Nombre del responsable de coordinación y consultas: Lic. Helder Poma</t>
  </si>
  <si>
    <t>https://wa.me/59171266851</t>
  </si>
  <si>
    <t>Nombre del responsable de coordinación y consultas: Lic. Mariela Soto</t>
  </si>
  <si>
    <t>https://wa.me/59175887891</t>
  </si>
  <si>
    <t>Nombre del responsable de coordinación y consultas: Abog. Roy Torrico</t>
  </si>
  <si>
    <t>https://wa.me/59170623249</t>
  </si>
  <si>
    <t>Nombre del responsable de coordinación y consultas: Lic. Eduardo Bolaños</t>
  </si>
  <si>
    <t>https://wa.me/59179676532</t>
  </si>
  <si>
    <t>Nombre del responsable de coordinación y consultas: Lic. Sandra Lecoña</t>
  </si>
  <si>
    <t>https://wa.me/59173274070</t>
  </si>
  <si>
    <t>Nombre del responsable de coordinación y consultas: Abog. Flor Gonzales</t>
  </si>
  <si>
    <t>https://wa.me/59179665991</t>
  </si>
  <si>
    <t>¿El sistema es proviniente de otra entidad? 
Si/No</t>
  </si>
  <si>
    <t>Ultima Actualización realizada al sistema (año)</t>
  </si>
  <si>
    <t>¿El sistema se desarrollo en software libre?
Si/No</t>
  </si>
  <si>
    <t>Nombre del responsable de coordinación y consultas: Lic. Julio C. Parraga</t>
  </si>
  <si>
    <t>https://wa.me/59176280234</t>
  </si>
  <si>
    <r>
      <t xml:space="preserve">PLANES CON LOS QUE CUENTA SU ENTIDAD </t>
    </r>
    <r>
      <rPr>
        <b/>
        <i/>
        <sz val="10"/>
        <color theme="1"/>
        <rFont val="Arial"/>
        <family val="2"/>
      </rPr>
      <t xml:space="preserve">(3)                                   </t>
    </r>
    <r>
      <rPr>
        <b/>
        <sz val="10"/>
        <color theme="3"/>
        <rFont val="Arial"/>
        <family val="2"/>
      </rPr>
      <t xml:space="preserve">según corresponda al tipo de entidad </t>
    </r>
  </si>
  <si>
    <t>2.13. Plan de Emergencia Municipal (1) (*)</t>
  </si>
  <si>
    <t>CORRESPONDIENTE A LA GESTIÓN 2021</t>
  </si>
  <si>
    <r>
      <t xml:space="preserve">(2) Remitir en forma digital los informes </t>
    </r>
    <r>
      <rPr>
        <b/>
        <i/>
        <sz val="10"/>
        <color rgb="FF002060"/>
        <rFont val="Arial"/>
        <family val="2"/>
      </rPr>
      <t>técnicos de seguimiento y evaluación de los planes de mediano y corto plazo.</t>
    </r>
  </si>
  <si>
    <r>
      <rPr>
        <sz val="10"/>
        <color rgb="FFFF0000"/>
        <rFont val="Arial"/>
        <family val="2"/>
      </rPr>
      <t>Ejemplo (reemplazar por la información de la Entidad)</t>
    </r>
    <r>
      <rPr>
        <sz val="10"/>
        <color theme="1"/>
        <rFont val="Arial"/>
        <family val="2"/>
      </rPr>
      <t>: ISO 9001</t>
    </r>
  </si>
  <si>
    <t>(1) Remitir en forma digital la/las resoluciones o normas especificas que aprobaron los reglamentos, procedimientos, manuales, certificaciones  con la que cuente su entidad/empresa pública según corresponda.</t>
  </si>
  <si>
    <t>Cuentas por Cobrar (corto plazo)</t>
  </si>
  <si>
    <t>Patrimonio Institucional</t>
  </si>
  <si>
    <t>Capital</t>
  </si>
  <si>
    <t>Resultados Acumulados de Ejercicios Anteriores</t>
  </si>
  <si>
    <t>(1) Remitir en forma digital los Estados Financieros (incluye  las Notas a los Estados Financieros y Estados de Cuenta o Información Complementaria) de su entidad/empresa Pública según corresponda .</t>
  </si>
  <si>
    <t>N° DE PERSONAL QUE CUENTE CON CERTIFICADO DE CONALPEDIS EN LA ENTIDAD AL 31 DE DICIEMBRE DE 2021</t>
  </si>
  <si>
    <t>Construcciones en Proceso Bienes de Dominio Privado</t>
  </si>
  <si>
    <t>Construcciones en Proceso Bienes de Dominio Público</t>
  </si>
  <si>
    <t>Cuentas por Pagar   (corto plazo)</t>
  </si>
  <si>
    <t>Total Recursos Corrientes</t>
  </si>
  <si>
    <t>Total Gastos Corrientes</t>
  </si>
  <si>
    <t>Total Ventas de Bienes y Servicios</t>
  </si>
  <si>
    <t>Total Costo de Bienes y Servicios</t>
  </si>
  <si>
    <t>Total Alquileres</t>
  </si>
  <si>
    <t>Total Ingresos Corrientes</t>
  </si>
  <si>
    <t>Total de Flujo de  Efectivo por  Operaciones Corrientes</t>
  </si>
  <si>
    <t>Total Recursos de Capital</t>
  </si>
  <si>
    <t>Total Gastos de Capital</t>
  </si>
  <si>
    <t>Total Flujo de Efectivo por Actividades de Inversión</t>
  </si>
  <si>
    <t>Total Fuentes Financieras</t>
  </si>
  <si>
    <t>Total Flujo de Efectivo por Actividades de Financiamiento</t>
  </si>
  <si>
    <t>Dism. En Ctas. Por Cobrar a corto plazo</t>
  </si>
  <si>
    <t>Incremento de Ctas. por Pagar Corto Plazo</t>
  </si>
  <si>
    <t>Saldo Inicial del Periodo</t>
  </si>
  <si>
    <t>Saldo Final del Periodo</t>
  </si>
  <si>
    <t>Disminución de Total Resultados</t>
  </si>
  <si>
    <t>Disminución del  Total Patrimonio Institucional</t>
  </si>
  <si>
    <t>Tasas, Derechos y Otros Ingresos</t>
  </si>
  <si>
    <t>SIGEP MOVIL</t>
  </si>
  <si>
    <t>Total Comprobantes Aprobados</t>
  </si>
  <si>
    <t>4.9. Registrar el importe de saldos de caja y bancos gestión:</t>
  </si>
  <si>
    <t>4.8. Información sobre los Fondos en Avance (2)</t>
  </si>
  <si>
    <t>(2) Remitir en forma digital los Fondos en avance de su entidad/empresa según corresponda.</t>
  </si>
  <si>
    <t>(1) Información extractada del clasificador presupuestario de la gestión reportada</t>
  </si>
  <si>
    <t xml:space="preserve">(5) Precisar lugar de funcionamiento de operaciones si es Nacional, Municipal, departamental o Regional </t>
  </si>
  <si>
    <t>II. DATOS DE LA MÁXIMA AUTORIDAD EJECUTIVA DE LA ENTIDAD EN FUNCIÓN</t>
  </si>
  <si>
    <t>(1) Adjuntar formato digital la Resolución de Posesión de la MAE correspondiente</t>
  </si>
  <si>
    <r>
      <t xml:space="preserve">(*) - En caso de no contar con la información solicitada poner en la celda correspondiente  "S/I" </t>
    </r>
    <r>
      <rPr>
        <b/>
        <i/>
        <sz val="10"/>
        <color theme="3"/>
        <rFont val="Arial"/>
        <family val="2"/>
      </rPr>
      <t>(sin información);</t>
    </r>
    <r>
      <rPr>
        <b/>
        <i/>
        <sz val="10"/>
        <color rgb="FFFF0000"/>
        <rFont val="Arial"/>
        <family val="2"/>
      </rPr>
      <t xml:space="preserve"> - En caso de que la Entidad/empresa </t>
    </r>
    <r>
      <rPr>
        <b/>
        <i/>
        <sz val="10"/>
        <color theme="3"/>
        <rFont val="Arial"/>
        <family val="2"/>
      </rPr>
      <t>pública</t>
    </r>
    <r>
      <rPr>
        <b/>
        <i/>
        <sz val="10"/>
        <color rgb="FFFF0000"/>
        <rFont val="Arial"/>
        <family val="2"/>
      </rPr>
      <t xml:space="preserve"> no aplique la información solicitada poner en la celda "N/A" (no aplica); -  </t>
    </r>
    <r>
      <rPr>
        <b/>
        <i/>
        <sz val="10"/>
        <color theme="3"/>
        <rFont val="Arial"/>
        <family val="2"/>
      </rPr>
      <t>Toda la información que proporcione  la entidad  deben ser datos vigentes (fechas, versiones, etc.)</t>
    </r>
    <r>
      <rPr>
        <b/>
        <i/>
        <sz val="10"/>
        <color rgb="FFFF0000"/>
        <rFont val="Arial"/>
        <family val="2"/>
      </rPr>
      <t xml:space="preserve">- </t>
    </r>
    <r>
      <rPr>
        <b/>
        <i/>
        <sz val="10"/>
        <color theme="3"/>
        <rFont val="Arial"/>
        <family val="2"/>
      </rPr>
      <t>En ningún caso la Entidad/Empresa Pública deberá dejar celdas en blanco</t>
    </r>
  </si>
  <si>
    <t xml:space="preserve"> (XI. INFORMACIÓN RELACIONADA AL CONTROL SOCIAL (UNIDAD DE TRANSPARENCIA)</t>
  </si>
  <si>
    <r>
      <t>Se declara que todos los datos registrados en</t>
    </r>
    <r>
      <rPr>
        <b/>
        <sz val="12"/>
        <color rgb="FFFF0000"/>
        <rFont val="Arial"/>
        <family val="2"/>
      </rPr>
      <t xml:space="preserve"> los 11 acápites </t>
    </r>
    <r>
      <rPr>
        <b/>
        <sz val="12"/>
        <color theme="1"/>
        <rFont val="Arial"/>
        <family val="2"/>
      </rPr>
      <t>del presente documento, corresponden a la verdad, por lo que el presente constituye una declaración jurada efectuada por los servidores públicos que suscriben el presente documento.</t>
    </r>
  </si>
  <si>
    <t>PRODUCTOS PROGRAMADOS
(META 2021)</t>
  </si>
  <si>
    <t>PRODUCTOS GENERADOS (EJECUCIÓN 2021)</t>
  </si>
  <si>
    <t>PONDERACION POA 2021</t>
  </si>
  <si>
    <t>N° DE NORMAS EMITIDAS / ACTUALIZADAS EN LA GESTIÓN 2021</t>
  </si>
  <si>
    <t>4.4. Los registros contables, presupuestarios y de tesorería de la entidad durante la gestión 2021 fueron ejecutados mediante la plataforma (Marcar con una X el sistema de su Entidad):</t>
  </si>
  <si>
    <t>4.5. Los Estados Financieros Emitidos en la Gestión 2021 fueron auditados? (Marcar con una X la situación de su Entidad en este tema)</t>
  </si>
  <si>
    <t>4.6. La confiabilidad/razonabilidad de estados financieros de la gestión 2021 tuvo una opinión o informe de (Marcar con una X la opinión obtenida por su Entidad):</t>
  </si>
  <si>
    <t>4.7. El número de Comprobantes contables que fueron emitidos en la gestión 2021, fue (Detallar el número correspondiente):</t>
  </si>
  <si>
    <t xml:space="preserve">Nº TOTAL DE ITEMS ASIGNADOS A LA ENTIDAD  EN LA GESTIÓN 2021
</t>
  </si>
  <si>
    <t>N° TOTAL DE PERSONAL EN LA ENTIDAD AL 31 DE DICIEMBRE DE 2021</t>
  </si>
  <si>
    <t>N° DE PERSONAL FEMENINO DE LA ENTIDAD AL 31 DE DICIEMBRE DE 2021</t>
  </si>
  <si>
    <t>N° DE PERSONAL MASCULINO DE LA ENTIDAD AL 31 DE DICIEMBRE DE 2021</t>
  </si>
  <si>
    <t>N° DE PROCESOS DE CONVOCATORIA PÚBLICAS EXTERNAS REALIZADAS EN LA GESTIÓN 2021</t>
  </si>
  <si>
    <t>N° DE FUNCIONARIOS INCORPORADOS A TRAVÉS DE CONVOCATORIAS PÚBLICAS EXTERNAS Y QUE SE ENCUETRAN EN FUNCIÓN AL 31 DE DICIEMBRE DE 2021</t>
  </si>
  <si>
    <t>N° DE FUNCIONARIOS RATIFICADOS A TRAVÉS DE LA EVALUACIÓN DE CONFIRMACIÓN QUE SE ENCUENTRAN EN FUNCIÓN  AL 31 DE DICIEMBRE DE 2021</t>
  </si>
  <si>
    <t>N° DE PERSONAL ROTADO DURANTE LA GESTIÓN 2021 (9)</t>
  </si>
  <si>
    <t>N° DE PERSONAL  RETIRADO DURANTE LA GESTIÓN 2021  
(9)</t>
  </si>
  <si>
    <t>N° DE DÍAS DE VACANCIA DE LOS ÍTEMS DE LA ENTIDAD DURANTE LA GESTIÓN 2021</t>
  </si>
  <si>
    <t>N° DE SERVIDORES PÚBLICOS QUE CUENTAN CON EL CERTIFICADO DE FUNCIONARIO DE CARRERA EMITIDO POR EL MTEPS AL 31 DE DICIEMBRE DE 2021</t>
  </si>
  <si>
    <t>N° DE PERSONAL ASPIRANTE A LA CARRERA ADMINISTRATIVA AL 31 DE DICIEMBRE DE 2021</t>
  </si>
  <si>
    <t>N° DE PERSONAL CON CONTRATO EVENTUAL DE LA ENTIDAD HASTA EL 31 DE DICIEMBRE DE 2021  
(9)</t>
  </si>
  <si>
    <t>N° DE CONSULTORES EN LINEA CON LOS QUE SE CUENTA AL 31 DE DICIEMBRE DE 2021: (10)</t>
  </si>
  <si>
    <t>PROMEDIO DEL DESEMPEÑO LABORAL 2021 
(4)</t>
  </si>
  <si>
    <t>Nº DE FUNCIONARIOS SUJETOS A EVALUACIÓN DE DESEMPEÑO DURANTE LA GESTIIÓN 2021</t>
  </si>
  <si>
    <t xml:space="preserve">Nº DE FUNCIONARIOS SUJETOS A EVALUACIÓN DE DESEMPEÑO DURANTE LA GESTIIÓN 2021 QUE OBTUVIERON RESULTADO BUENO </t>
  </si>
  <si>
    <t xml:space="preserve">Nº DE FUNCIONARIOS SUJETOS A EVALUACIÓN DE DESEMPEÑO DURANTE LA GESTIIÓN 2021 QUE OBTUVIERON RESULTADO  MUY BUENO </t>
  </si>
  <si>
    <t xml:space="preserve">Nº DE FUNCIONARIOS SUJETOS A EVALUACIÓN DE DESEMPEÑO DURANTE LA GESTIIÓN 2021 QUE OBTUVIERON RESULTADO EXCELENTE </t>
  </si>
  <si>
    <t>N° DE INSCRITOS A CURSOS DE CAPACITACIÓN 
EN LA GESTIÓN 2021 
(5)</t>
  </si>
  <si>
    <t>N° DE PERSONAL QUE ASISTIO A CURSOS DE CAPACITACIÓN 
EN LA GESTIÓN 2021 
(5)</t>
  </si>
  <si>
    <t>N° DE PERSONAL QUE APROBO LOS CURSOS 
EN LA GESTIÓN 2021
(6)</t>
  </si>
  <si>
    <t>PROMEDIO DE EVALUACIÓN DE DESEMPEÑO DE FUNCIONARIOS QUE ASISTIERON A CURSOS DEL CENCAP CORRESPONDIENTE A LA GESTION 2021</t>
  </si>
  <si>
    <t>5.3. Detalle si hubiera existido beneficios adicionales otorgados a los funcionarios de su entidad en la gestión 2021 (Bonos, primas, etc.); de lo contrario por N/A, en las casillas correspondiente.</t>
  </si>
  <si>
    <t>VI. INFORMACIÓN RELACIONADA A LAS CONTRATACIONES EFECTUADAS POR LA ENTIDAD DURANTE LA GESTIÓN 2021 (la siguiente información debe ser llenada por el/la responsable de Contrataciones de la entidad)</t>
  </si>
  <si>
    <t xml:space="preserve">N° de Contratos suscritos de gestiones anteriores ejecutados en la gestión 2021
</t>
  </si>
  <si>
    <t>N° de procesos de contratación programados para la gestión 2021</t>
  </si>
  <si>
    <t>N° de procesos de contratación ejecutados en la gestión 2021 
(1)</t>
  </si>
  <si>
    <t>N° procesos de contratación iniciados en la gestión 2021, que concluyeron con la emisión de una Orden de trabajo y/o Servicio
(3)</t>
  </si>
  <si>
    <t>N° de procesos de contratación iniciados en la gestión 2021, que concluyeron con la firma de un contrato
(3)</t>
  </si>
  <si>
    <t>N° de contratos de la gestión 2021 registrados en el "Sistema de Registro de Contratos" de la CGE</t>
  </si>
  <si>
    <t>N° de contratos de la gestión 2021 rescindidos o resueltos. 
(3)</t>
  </si>
  <si>
    <t>N° de Ordenes de trabajo y/o servicio de la gestión 2021 rescindidos o resueltos. 
(3)</t>
  </si>
  <si>
    <t>N° de procesos de contratación reportados a la CGE en la Gestión 2021 de gestiones anteriores
(2)</t>
  </si>
  <si>
    <t>N° procesos de contratación iniciados en la gestión 2021, que llegaron a una 2da convocatoria</t>
  </si>
  <si>
    <t>N° procesos de contratación iniciados en la gestión 2021, que llegaron a una 3era o más convocatorias</t>
  </si>
  <si>
    <t>Montos de Contratos de gestiones anteriores ejecutados en la gestión 2021</t>
  </si>
  <si>
    <t>Montos de procesos de contratación programados para la gestión 2021</t>
  </si>
  <si>
    <t>Montos de procesos de contratación ejecutados en la gestión 2021</t>
  </si>
  <si>
    <t>Montos de procesos de contratación iniciados en la gestión 2021 que concluyeron con la emisión de Ordenes de Trabajo</t>
  </si>
  <si>
    <t>Montos de procesos de contratación iniciados en la gestión 2021 que concluyeron con la firma de contrato</t>
  </si>
  <si>
    <t>Montos de contratos de procesos de contratación iniciados en la gestión 2021 y registrados en la CGE</t>
  </si>
  <si>
    <t>Montos de contratos rescindidos o resueltos en la gestión 2021</t>
  </si>
  <si>
    <t>Montos de ordenes de compra y/o servicio rescindidos o resueltos en la gestión 2021</t>
  </si>
  <si>
    <t>Montos de procesos de contratación programado para la gestión 2021</t>
  </si>
  <si>
    <t>Montos de procesos de contratación de la gestión 2018 reportados en el SICOES en la gestión 2021 
(2)</t>
  </si>
  <si>
    <t>Montos de procesos de contratación reportados a la CGE en la Gestión 2021 de gestiones  anteriores 
(2)</t>
  </si>
  <si>
    <t>Montos de procesos de contratación iniciados en la gestión 2021 que llegaron a una 2da convocatoria</t>
  </si>
  <si>
    <t>Montos de procesos de contratación iniciados en la gestión 2021 que llegaron a una 3era o más convocatorias</t>
  </si>
  <si>
    <t>Montos de procesos de contratación iniciados en la gestión 2021, que concluyeron con la emisión de una Orden de trabajo y/o Servicio
(3)</t>
  </si>
  <si>
    <t>VII. INFORMACIÓN RELACIONADA CON LA EJECUCIÓN DE PROYECTOS EFECTUADOS POR LA ENTIDAD DURANTE LA GESTIÓN 2021 (la siguiente información debe ser llenada por el/la responsable de Proyectos de la entidad)</t>
  </si>
  <si>
    <t>N° de Proyectos que concluyeron la fase de inversión pero que no se encuentran en funcionamiento en la gestión 2021</t>
  </si>
  <si>
    <t>N° de Proyectos paralizados en la gestión 2021
 (1)</t>
  </si>
  <si>
    <t>N° de Proyectos que tienen un retraso mayor al 30% del plazo total de su ejecución al 31 de diciembre de 2021</t>
  </si>
  <si>
    <t>N° de proyectos en etapa de preinversión que tenga Estudio de Diseño Técnico de Preinversión en la gestión 2021</t>
  </si>
  <si>
    <t>N° de Proyectos programados para su ejecución (con financiamiento) no registrados como inversión pública en el SISIN en la gestión 2021
(2)</t>
  </si>
  <si>
    <t>N° de Proyectos en ejecución iniciados en gestiones anteriores (Proyectos de Continuidad) no registrados como inversión pública en el SISIN en la gestión 2021
(2)</t>
  </si>
  <si>
    <t>N° de Proyectos iniciados (nuevos)  no registrados como inversión pública en el SISIN en la gestión 2021
(2)</t>
  </si>
  <si>
    <t>N° de Proyectos  concluidos no registrados como inversión pública en el SISIN en la gestión 2021
 (2)</t>
  </si>
  <si>
    <t>N° de Proyectos de continuidad concluidos no registrados como inversión pública en el SISIN en la gestión 2021 
(2)</t>
  </si>
  <si>
    <t>N° de Proyectos iniciados y concluidos en la gestión 2021 no registrados como inversión pública en el SISIN 
 (2)</t>
  </si>
  <si>
    <t>N° de proyectos concluidos en la Gestión 2021 sin contrato previo</t>
  </si>
  <si>
    <t>Monto total  de los Proyectos que concluyeron la fase de inversión pero que no se encuentran en funcionamiento al 2021</t>
  </si>
  <si>
    <t>Monto acumulado de ejecución de los proyectos paralizados  de la gestión (2021)</t>
  </si>
  <si>
    <t>Monto de Proyectos que tienen un retraso mayor al 30% del plazo total de su ejecución al 31 de diciembre de 2021</t>
  </si>
  <si>
    <t>Monto de proyectos en etapa de preinversión que tenga Estudio de Diseño Técnico de Preinversión en la gestión 2021</t>
  </si>
  <si>
    <t>Monto de Proyectos programados para su ejecución (con financiamiento) no registrados como inversión pública en el SISIN en la gestión 2021
(2)</t>
  </si>
  <si>
    <t>Monto de Proyectos en ejecución iniciados en gestiones anteriores (Proyectos de Continuidad) no registrados como inversión pública en el SISIN en la gestión 2021
(2)</t>
  </si>
  <si>
    <t>Monto de Proyectos iniciados (nuevos)  no registrados como inversión pública en el SISIN en la gestión 2021
(2)</t>
  </si>
  <si>
    <t>Monto de Proyectos  concluidos no registrados como inversión pública en el SISIN en la gestión 2021
 (2)</t>
  </si>
  <si>
    <t>Monto de Proyectos de continuidad concluidos no registrados como inversión pública en el SISIN en la gestión 2021 
(2)</t>
  </si>
  <si>
    <t>Monto de Proyectos iniciados y concluidos en la gestión 2021 no registrados como inversión pública en el SISIN 
 (2)</t>
  </si>
  <si>
    <t>Presupuesto  de proyectos concluidos en la Gestión 2021 sin contrato  previo</t>
  </si>
  <si>
    <t>Describir las principales causas de Proyectos paralizados en la gestión 2021 (según punto 7.1)</t>
  </si>
  <si>
    <t>Describir las principales causas de Proyectos que debieron concluir hasta la gestión 2021 pero que sufrieron una reprogramación de plazo mayor a 3 meses  (según punto 7.1)</t>
  </si>
  <si>
    <t>(1) Corresponde a la totalidad de proyectos paralizados que la entidad/empresa pública cuenta al 2021.</t>
  </si>
  <si>
    <t>VIII. INFORMACIÓN RELACIONADA A TRABAJOS E INFORMES DE AUDITORIA REALIZADOS EN LA GESTIÓN 2021 (la siguiente información debe ser llenada por el/la responsable de la Unidad de Auditoría Interna UAI de la entidad o equivalente)</t>
  </si>
  <si>
    <t>8.1.1.1. Alcance 2021</t>
  </si>
  <si>
    <t>8.1.2.1. Alcance 2021</t>
  </si>
  <si>
    <t>8.1.3.1. Alcance 2021</t>
  </si>
  <si>
    <t>8.1.4.1. Alcance 2021</t>
  </si>
  <si>
    <t>8.1.5.1. Alcance 2021</t>
  </si>
  <si>
    <t>8.1.6.1. Alcance 2021</t>
  </si>
  <si>
    <t>8.1.7.1. Alcance 2021</t>
  </si>
  <si>
    <t>Monto en Bs del daño económico establecido en informes de Auditoría preliminares ejecutadas en la gestión 2021 con Responsabilidad  Civil</t>
  </si>
  <si>
    <t>Monto en Bs del daño económico recuperado, emergentes de informes de Auditoría complementarios ejecutadas en la gestión 2021 con Responsabilidad  Civil</t>
  </si>
  <si>
    <t>Monto en Bs del daño económico recuperado originados en informes ejecutadas en la gestión 2021</t>
  </si>
  <si>
    <t>8.2.1.1. Alcance 2021</t>
  </si>
  <si>
    <t>8.2.2.1. Alcance 2021</t>
  </si>
  <si>
    <t>8.2.3.1. Alcance 2021</t>
  </si>
  <si>
    <t>8.2.4.1. Alcance 2021</t>
  </si>
  <si>
    <t>8.3.1.1. Alcance 2021</t>
  </si>
  <si>
    <t>8.3.2.1. Alcance 2021</t>
  </si>
  <si>
    <t>8.3.3.1. Alcance 2021</t>
  </si>
  <si>
    <t>8.3.4.1. Alcance 2021</t>
  </si>
  <si>
    <t>8.3.5.1. Alcance 2021</t>
  </si>
  <si>
    <t>8.3.6.1. Alcance 2021</t>
  </si>
  <si>
    <t>(1) Adjuntar en medio digital y en un solo archivo los informes de Auditoría/Seguimiento emitidos en la gestión 2021</t>
  </si>
  <si>
    <r>
      <t xml:space="preserve">(*) - En caso de no contar con la información solicitada poner en la celda correspondiente  "S/I" </t>
    </r>
    <r>
      <rPr>
        <b/>
        <sz val="10"/>
        <color theme="3"/>
        <rFont val="Arial"/>
        <family val="2"/>
      </rPr>
      <t>(sin información);</t>
    </r>
    <r>
      <rPr>
        <b/>
        <sz val="10"/>
        <color rgb="FFFF0000"/>
        <rFont val="Arial"/>
        <family val="2"/>
      </rPr>
      <t xml:space="preserve"> - En caso de que la Entidad/empresa </t>
    </r>
    <r>
      <rPr>
        <b/>
        <sz val="10"/>
        <color theme="3"/>
        <rFont val="Arial"/>
        <family val="2"/>
      </rPr>
      <t>pública</t>
    </r>
    <r>
      <rPr>
        <b/>
        <sz val="10"/>
        <color rgb="FFFF0000"/>
        <rFont val="Arial"/>
        <family val="2"/>
      </rPr>
      <t xml:space="preserve"> no aplique la información solicitada poner en la celda "N/A" (no aplica); -  </t>
    </r>
    <r>
      <rPr>
        <b/>
        <sz val="10"/>
        <color theme="3"/>
        <rFont val="Arial"/>
        <family val="2"/>
      </rPr>
      <t>Toda la información que proporcione  la entidad  deben ser datos vigentes (fechas, versiones, etc.)</t>
    </r>
    <r>
      <rPr>
        <b/>
        <sz val="10"/>
        <color rgb="FFFF0000"/>
        <rFont val="Arial"/>
        <family val="2"/>
      </rPr>
      <t xml:space="preserve">- </t>
    </r>
    <r>
      <rPr>
        <b/>
        <sz val="10"/>
        <color theme="3"/>
        <rFont val="Arial"/>
        <family val="2"/>
      </rPr>
      <t>En ningún caso la Entidad/Empresa Pública deberá dejar celdas en blanco</t>
    </r>
  </si>
  <si>
    <r>
      <t xml:space="preserve">(*) - En caso de no contar con la información solicitada poner en la celda correspondiente  "S/I" </t>
    </r>
    <r>
      <rPr>
        <b/>
        <sz val="10"/>
        <color theme="3"/>
        <rFont val="Arial"/>
        <family val="2"/>
      </rPr>
      <t>(sin información);</t>
    </r>
    <r>
      <rPr>
        <b/>
        <sz val="10"/>
        <color rgb="FFFF0000"/>
        <rFont val="Arial"/>
        <family val="2"/>
      </rPr>
      <t xml:space="preserve"> - En caso d</t>
    </r>
    <r>
      <rPr>
        <b/>
        <sz val="10"/>
        <color theme="3"/>
        <rFont val="Arial"/>
        <family val="2"/>
      </rPr>
      <t>e que la Entidad/empresa pública</t>
    </r>
    <r>
      <rPr>
        <b/>
        <sz val="10"/>
        <color rgb="FFFF0000"/>
        <rFont val="Arial"/>
        <family val="2"/>
      </rPr>
      <t xml:space="preserve"> no aplique la información solicitada poner en la celda "N/A" (no aplica); -  </t>
    </r>
    <r>
      <rPr>
        <b/>
        <sz val="10"/>
        <color theme="3"/>
        <rFont val="Arial"/>
        <family val="2"/>
      </rPr>
      <t>Toda la información que proporcione  la entidad  deben ser datos vigentes (fechas, versiones, etc.)</t>
    </r>
    <r>
      <rPr>
        <b/>
        <sz val="10"/>
        <color rgb="FFFF0000"/>
        <rFont val="Arial"/>
        <family val="2"/>
      </rPr>
      <t xml:space="preserve">- </t>
    </r>
    <r>
      <rPr>
        <b/>
        <sz val="10"/>
        <color theme="3"/>
        <rFont val="Arial"/>
        <family val="2"/>
      </rPr>
      <t>En ningún caso la Entidad/Empresa Pública deberá dejar celdas en blanco</t>
    </r>
  </si>
  <si>
    <t>2.1. Planes Multisectoriales de Desarrollo Integral - PMDI (1)(*)</t>
  </si>
  <si>
    <t>2.2. Planes Estratégicos Ministeriales - PEM (1)(*)</t>
  </si>
  <si>
    <t>2.3. Planes Territoriales de Desarrollo Integral - PTDI (1)(*)</t>
  </si>
  <si>
    <t>2.4. Planes de Gestión Territorial Comunitaria  - PGTC (1)(*)</t>
  </si>
  <si>
    <t>2.7. Planes Estratégicos Corporativos (1)(*)</t>
  </si>
  <si>
    <t>2.8. Estrategias de Desarrollo Integral EDI (1) (*)</t>
  </si>
  <si>
    <t>2.14. Plan Operativo Anual (1)(*)</t>
  </si>
  <si>
    <t>2.15. Plan Anual de ejecución de la Empresa Pública (1)(*)</t>
  </si>
  <si>
    <t>2.18. Número Reprogramaciones al Programa Operativo Anual / Plan Anual de Ejecución de las Empresas Públicas efectuadas durante la gestión  2021 (1)(*)</t>
  </si>
  <si>
    <r>
      <t>2.19. Número de seguimientos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b/>
        <sz val="10"/>
        <color theme="1"/>
        <rFont val="Arial"/>
        <family val="2"/>
      </rPr>
      <t xml:space="preserve"> la ejecución del Programa Operativo Anual / Plan Anual de Ejecución de las Empresas Públicas efectuados en la gestión  2021 (2)(*)</t>
    </r>
  </si>
  <si>
    <t>2.20. Número de evaluaciones de la ejecución del Programa Operativo Anual / Plan Anual de Ejecución de las Empresas Públicas efectuados en la gestión  2021 (2)(*)</t>
  </si>
  <si>
    <t>3.23. Certificaciones de Producto, Proceso o Servicio de la Entidad (1) (2)(*)</t>
  </si>
  <si>
    <t>3.22. Detalle las normas generales (Ley Nacional, Deptal, Municipal, D.S., R.S. u Otros) con las que la Entidad desempeña sus funciones. (1) (2)(*)</t>
  </si>
  <si>
    <t>3.21. Manual de Puestos (1) (2)(*)</t>
  </si>
  <si>
    <t>3.20. Manual de Procesos y Procedimientos (1) (2)(*)</t>
  </si>
  <si>
    <t>3.19. Manual de Organización y Funciones (1) (2)(*)</t>
  </si>
  <si>
    <t>3.1. Sistema de Programación de Operaciones - SPO (1) (2)(*)</t>
  </si>
  <si>
    <t>3.2. Sistema de Organización Administrativa - SOA (1) (2) (*)</t>
  </si>
  <si>
    <t>3.3. Sistema de Presupuesto - SP (1) (2)(*)</t>
  </si>
  <si>
    <t>3.4. Sistema de Administración de Personal - SAP (1) (2)(*)</t>
  </si>
  <si>
    <t>3.5. Sistema de Administración de Bienes y Servicios - SABS (1) (2)(*)</t>
  </si>
  <si>
    <t>3.6. Sistema de Tesorería - ST (1) (2)(*)</t>
  </si>
  <si>
    <t>3.7. Sistema de Crédito Público - SCP (1) (2)(*)</t>
  </si>
  <si>
    <t>3.8. Sistema de Contabilidad Integrada - SCI (1) (2)(*)</t>
  </si>
  <si>
    <t>3.9. Reglamento para la administración del control social (1) (2)(*)</t>
  </si>
  <si>
    <t>3.10. Reglamento de Transparencia y Lucha Contra la Corrupción (1) (2)(*)</t>
  </si>
  <si>
    <t>3.12. Reglamento de Fondos en Avance (1) (2)(*)</t>
  </si>
  <si>
    <t>3.13. Reglamento de Activos Fijos (1) (2)(*)</t>
  </si>
  <si>
    <t>3.14. Reglamento de Almacenes (1) (2)(*)</t>
  </si>
  <si>
    <t>3.15. Reglamento de Uso Bienes Muebles e Inmuebles (1) (2)(*)</t>
  </si>
  <si>
    <t>3.16. Reglamento de Disposición de Bienes (1) (2)(*)</t>
  </si>
  <si>
    <t>3.17. Otras normas administrativas (1) (2)(*)</t>
  </si>
  <si>
    <t>3.18. Normas Operativas / Sustantivas (1) (2)(*)</t>
  </si>
  <si>
    <t>4.1. Número de informes de seguimiento y evaluación de la ejecución presupuestaria, emitidos en la gestión  2021 (3)(*)</t>
  </si>
  <si>
    <t>4.2. Número de Modificaciones presupuestarias  (Intra o Adicional) efectuadas por la Entidad en la Gestión 2021 (4)(*)</t>
  </si>
  <si>
    <t>4.3. Estados Financieros emitidos por su Entidad en la Gestión 2021 (1)(*)</t>
  </si>
  <si>
    <t>Balance General (1)(*)</t>
  </si>
  <si>
    <t>Estado de Recursos y Gastos Corrientes (1)(*)</t>
  </si>
  <si>
    <t>Estado de Flujo de Efectivo (1)(*)</t>
  </si>
  <si>
    <t>Estado de Cambios en el Patrimonio Neto (1)(*)</t>
  </si>
  <si>
    <t>Estados de Ejecución del Presupuesto de Recursos (1)(*)</t>
  </si>
  <si>
    <t>Estados de Ejecución del Presupuesto de Gastos (1)(*)</t>
  </si>
  <si>
    <t>Cuenta Ahorro Inversión Financiamiento (1)(*)</t>
  </si>
  <si>
    <t>Estados de Cuenta o Información Complementaria (1)(*)</t>
  </si>
  <si>
    <t>Estado de Cuentas por Cobrar  (1)(*)</t>
  </si>
  <si>
    <t>Estado de Inventario, Materiales y Activos Fijos  (1)(*)</t>
  </si>
  <si>
    <t>Notas a los Estados Financieros (1)(*)</t>
  </si>
  <si>
    <t>5.1.1. SUPERIOR DIRECTIVO (1)(*)</t>
  </si>
  <si>
    <t>5.1.2. PERSONAL SUSTANTIVO (2)(*)</t>
  </si>
  <si>
    <t>5.1.3. PERSONAL ADMINISTRATIVO (3)(*)</t>
  </si>
  <si>
    <t>5.1. Relación numérica de los recursos humanos con los que cuenta la Entidad (*)</t>
  </si>
  <si>
    <t>5.1.3.1. Unidad de Auditoría Interna(*)</t>
  </si>
  <si>
    <t>5.1.3.2. Unidad de Planificación(*)</t>
  </si>
  <si>
    <t>5.1.3.3. Unidad Jurídica Administrativa(*)</t>
  </si>
  <si>
    <t>5.2. Información básica sobre los recursos humanos con los que cuenta la Entidad(*)</t>
  </si>
  <si>
    <t>5.2.1. SUPERIOR DIRECTIVO (1)(*)</t>
  </si>
  <si>
    <t>5.2.2. PERSONAL SUSTANTIVO (2)(*)</t>
  </si>
  <si>
    <t>5.2.3. PERSONAL ADMINISTRATIVO (3)(*)</t>
  </si>
  <si>
    <t>5.2.3.1. Unidad de Auditoría Interna(*)</t>
  </si>
  <si>
    <t>5.2.3.2. Unidad de Planificación(*)</t>
  </si>
  <si>
    <t>5.2.3.3. Unidad Jurídica(*)</t>
  </si>
  <si>
    <t>5.3. Programa Operativo Anual Individual (POAI's) correspondiente a la gestión 2021 (11)(*)</t>
  </si>
  <si>
    <t>5.4. N° de POAI's aprobados al 2021(*)</t>
  </si>
  <si>
    <t>5.5. Número Reprogramación o ajustes al Programa Operativo Anual Individual (POAI) o equivalentes efectuadas durante la gestión  2021(*)</t>
  </si>
  <si>
    <t>5.6. Numero de incompatibilidades entre el Manual de Puesto y los POAI's correspondiente a la 2021? (12)(*)</t>
  </si>
  <si>
    <t>5.7. Número de incompatibilidades entre el Perfil de cargo convocados con el Manual de Puesto y los POAI correspondiente a la 2021? (12)(*)</t>
  </si>
  <si>
    <t>5.8. Número de casos con  relación de parentesco entre servidores públicos de la Entidad, hasta el cuarto grado de consanguinidad o segundo de afinidad según el cómputo civil? (13)(*)</t>
  </si>
  <si>
    <t>6.1. Información numérica sobre los procesos de Contrataciones efectuadas durante la gestión 2021(*)</t>
  </si>
  <si>
    <t>6.2. Contrataciones efectuadas con Normas del Financiador durante la gestión 2021 (4)(*)</t>
  </si>
  <si>
    <t>6.3. Información de los montos expresado en Bolivianos sobre los procesos de Contrataciones y contratos efectuadas durante la gestión 2021(*)</t>
  </si>
  <si>
    <t>6.4. Contrataciones efectuadas con Normas del Financiador durante la gestión 2021 (*)</t>
  </si>
  <si>
    <t>7.1. Información numérica de los proyectos con alguna observación al 2021(*)</t>
  </si>
  <si>
    <t>7.2. Información de los montos expresado en bolivianos de los proyectos  con alguna observación al 2021 y en porcentaje en uno de  los casos(*)</t>
  </si>
  <si>
    <t>7.3. Información descriptiva de causas de los proyectos con alguna observación al 2021(*)</t>
  </si>
  <si>
    <t>8.1. Información relacionada a Auditorías e Informes de Auditoría programadas y desarrolladas en la gestión 2021 y recomendaciones emergentes de los mismos(*)</t>
  </si>
  <si>
    <t>8.2. Información relacionada a Informes de auditoría ejecutadas en la gestión 2021 e indicios de responsabilidad emergentes de los mismos(*)</t>
  </si>
  <si>
    <t>8.3. Información relacionada a Seguimientos programados y realizados en la gestión 2021 a recomendaciones emergentes de Informes de Auditoría(*)</t>
  </si>
  <si>
    <t>9.1. Detalle la relación de Denuncias tramitadas en la gestión.(*)</t>
  </si>
  <si>
    <t>9.2.  (*) La unidad de transparencia durante la gestión 2021 participó en:</t>
  </si>
  <si>
    <t>9.3. Plan/Programa/ Mecanismos para la prevención y lucha contra la corrupción(*)</t>
  </si>
  <si>
    <t>10.1. Detalle la relación de sistemas en la entidad(*)</t>
  </si>
  <si>
    <r>
      <t xml:space="preserve">(****) - En caso de no contar con la información solicitada poner en la celda correspondiente  "S/I" </t>
    </r>
    <r>
      <rPr>
        <b/>
        <sz val="10"/>
        <color theme="3"/>
        <rFont val="Arial"/>
        <family val="2"/>
      </rPr>
      <t>(sin información);</t>
    </r>
    <r>
      <rPr>
        <b/>
        <sz val="10"/>
        <color rgb="FFFF0000"/>
        <rFont val="Arial"/>
        <family val="2"/>
      </rPr>
      <t xml:space="preserve"> - En caso de que la Entidad/empresa </t>
    </r>
    <r>
      <rPr>
        <b/>
        <sz val="10"/>
        <color theme="3"/>
        <rFont val="Arial"/>
        <family val="2"/>
      </rPr>
      <t>pública</t>
    </r>
    <r>
      <rPr>
        <b/>
        <sz val="10"/>
        <color rgb="FFFF0000"/>
        <rFont val="Arial"/>
        <family val="2"/>
      </rPr>
      <t xml:space="preserve"> no aplique la información solicitada poner en la celda "N/A" (no aplica); -  </t>
    </r>
    <r>
      <rPr>
        <b/>
        <sz val="10"/>
        <color theme="3"/>
        <rFont val="Arial"/>
        <family val="2"/>
      </rPr>
      <t>Toda la información que proporcione  la entidad  deben ser datos vigentes (fechas, versiones, etc.)</t>
    </r>
    <r>
      <rPr>
        <b/>
        <sz val="10"/>
        <color rgb="FFFF0000"/>
        <rFont val="Arial"/>
        <family val="2"/>
      </rPr>
      <t xml:space="preserve">- </t>
    </r>
    <r>
      <rPr>
        <b/>
        <sz val="10"/>
        <color theme="3"/>
        <rFont val="Arial"/>
        <family val="2"/>
      </rPr>
      <t>En ningún caso la Entidad/Empresa Pública deberá dejar celdas en blanco</t>
    </r>
  </si>
  <si>
    <t>11.2. (****) Informe los espacios de planificación participativa que realizó su entidad  en la presente gestión:</t>
  </si>
  <si>
    <t xml:space="preserve">11.3. Informe para la rendición pública de cuentas y evaluación de resultados de gestión(****) </t>
  </si>
  <si>
    <t xml:space="preserve">11.4. Difusión del informe para la rendición pública de cuentas (****) </t>
  </si>
  <si>
    <t xml:space="preserve">11.5. Ejecución del espacio o espacios de participación de control social(****) </t>
  </si>
  <si>
    <t xml:space="preserve">FORMULARIO Nº1 DE LAS ENTIDADES Y EMPRESAS PÚBLICAS </t>
  </si>
  <si>
    <t>2.21. Tasa de eficacia ponderada del cumplimiento al POA a nivel de Productos Institucionales correspondiente a la gestión 2021 (2)(*)</t>
  </si>
  <si>
    <t>2.22. (*)Establecer la información de los productos institucionales con mayor ponderación de la gestión 2021 (máximo 10) , bajo el siguiente detalle:</t>
  </si>
  <si>
    <r>
      <rPr>
        <i/>
        <sz val="8"/>
        <color rgb="FFFF0000"/>
        <rFont val="Arial"/>
        <family val="2"/>
      </rPr>
      <t>Ejemplo (reemplazar por la información de la Entidad):</t>
    </r>
    <r>
      <rPr>
        <i/>
        <sz val="8"/>
        <color theme="1"/>
        <rFont val="Arial"/>
        <family val="2"/>
      </rPr>
      <t xml:space="preserve"> CPE Artículo 212.- “La Contraloría General del Estado es la institución técnica que ejerce la función de control de la administración de las entidades públicas y de aquéllas en las que el Estado tenga participación o interés económico. La Contraloría está facultada para determinar indicios de responsabilidad administrativa, ejecutiva, civil y penal; (…)” </t>
    </r>
  </si>
  <si>
    <t>2.23. Relación de informes de seguimiento y evaluación a los planes de mediano plazo, correspondiente a la gestión 2021, emitidos por la Entidad (3)(*).</t>
  </si>
  <si>
    <t>2.23.1. Planes Sectoriales de Desarrollo Integral - PSDI (2)(*)</t>
  </si>
  <si>
    <t>2.23.2. Planes Multisectoriales de Desarrollo Integral - PMDI (2)(*)</t>
  </si>
  <si>
    <t>2.23.3. Planes Estratégicos Ministeriales - PEM (2)(*)</t>
  </si>
  <si>
    <t>2.23.4. Planes Territoriales de Desarrollo Integral - PTDI (2)(*)</t>
  </si>
  <si>
    <t>2.23.5. Planes de Gestión Territorial Comunitaria  - PGTC (2)(*)</t>
  </si>
  <si>
    <t>2.23.6. Plan Estratégico Institucional - PEI (2)(*)</t>
  </si>
  <si>
    <t>(*)2.23.7. Planes Estratégicos Empresariales (2)(*)</t>
  </si>
  <si>
    <t>2.23.8.Planes Estratégicos Corporativos (2)(*)</t>
  </si>
  <si>
    <t>2.23.9.Estrategias de Desarrollo Integral EDI (2)(*)</t>
  </si>
  <si>
    <t>Cantidad de auditorías programadas para la gestión 2021</t>
  </si>
  <si>
    <t>Cantidad de auditorías programadas a realizar a áreas administrativas  en la gestión 2021</t>
  </si>
  <si>
    <t xml:space="preserve">Cantidad de auditorías  programadas a realizar a áreas sustantivas en la gestión 2021  </t>
  </si>
  <si>
    <t>Cantidad de auditorías  ejecutadas en la gestión 2021</t>
  </si>
  <si>
    <t>Cantidad de auditorías ejecutadas a áreas sustantivas en la gestión  2021</t>
  </si>
  <si>
    <t>Cantidad de informes de auditoría emitidos en la gestión 2021 
(1)</t>
  </si>
  <si>
    <t>Cantidad de informes de auditoría remitidos a la CGE en la gestión 2021</t>
  </si>
  <si>
    <t>Cantidad de informes de Auditoria aprobados y/o emitidos por la CGE en la gestión 2021</t>
  </si>
  <si>
    <t>Cantidad de Recomendaciones generadas por informes de Auditoria gestión 2021</t>
  </si>
  <si>
    <t>Cantidad de Recomendaciones aceptadas de informes de auditoría  gestión 2021</t>
  </si>
  <si>
    <t>Cantidad de presuntos involucrados con Indicios de Responsabilidad emergentes de informes de Auditoría ejecutadas en la gestión 2021</t>
  </si>
  <si>
    <t>Cantidad de presuntos involucrados con Indicios de Responsabilidad Administrativa emergentes de informes de Auditoría ejecutadas en la gestión 2021</t>
  </si>
  <si>
    <t>Cantidad de involucrados sancionados con Responsabilidad Administrativa emergentes de informes de Auditoría ejecutadas en la gestión 2021</t>
  </si>
  <si>
    <t>Cantidad de presuntos involucrados con Indicios de Responsabilidad Penal emergentes de informes de Auditoría ejecutadas en la gestión 2021</t>
  </si>
  <si>
    <t>Cantidad de involucrados a los que se inicio el proceso judicial por Responsabilidad Penal emergentes de informes de Auditoría ejecutadas en la gestión 2021</t>
  </si>
  <si>
    <t xml:space="preserve">Cantidad de involucrados con Sentencia Ejecutoriada emergentes de informes de Auditoría ejecutadas en la gestión 2021 con indicios de Responsabilidad Penal </t>
  </si>
  <si>
    <t>Cantidad de involucrados con Indicios de Responsabilidad Ejecutiva emergentes de informes de Auditoría ejecutadas en la gestión 2021</t>
  </si>
  <si>
    <t>Cantidad de involucrados con Indicios de Responsabilidad Civil emergentes de informes preliminares de Auditoría ejecutadas en la gestión 2021</t>
  </si>
  <si>
    <t>Cantidad Involucrados con Indicios de Responsabilidad Civil emergentes de informes de Auditoría complementarios ejecutadas en la gestión 2021</t>
  </si>
  <si>
    <t>Cantidad de involucrados a los que se inicio el proceso judicial por Responsabilidad Civil emergentes de informes de Auditoría ejecutadas en la gestión 2021</t>
  </si>
  <si>
    <t>Cantidad de involucrados con Sentencia Ejecutoriada emergentes de informes de Auditoría ejecutadas en la gestión 2021 con indicios de Responsabilidad Civil</t>
  </si>
  <si>
    <t>Cantidad de seguimientos programadas para la gestión 2021</t>
  </si>
  <si>
    <t>Cantidad de seguimientos ejecutadas en la gestión 2021</t>
  </si>
  <si>
    <t>Cantidad de informes de seguimiento emitidos en la gestión 2021
(1)</t>
  </si>
  <si>
    <t>Cantidad de informes de seguimiento remitidos a la CGE en la gestión 2021</t>
  </si>
  <si>
    <t>Cantidad de informes de seguimiento aprobados y/o emitidos por la CGE en la gestión 2021</t>
  </si>
  <si>
    <t xml:space="preserve">Cantidad de Recomendaciones sujetos de seguimiento correspondientes a informes de Auditoría </t>
  </si>
  <si>
    <t xml:space="preserve">Cantidad de Recomendaciones implantadas correspondientes a informes de Auditoría </t>
  </si>
  <si>
    <t xml:space="preserve">Cantidad de recomendaciones implantadas por el área administrativa correspondientes a informes de Auditoría </t>
  </si>
  <si>
    <t xml:space="preserve">Cantidad de recomendaciones implantadas por el área sustantiva correspondientes a informes de Auditoría </t>
  </si>
  <si>
    <t>Seleccione …</t>
  </si>
  <si>
    <t>Teléfonos:</t>
  </si>
  <si>
    <r>
      <t xml:space="preserve">Ubicación Geográfica </t>
    </r>
    <r>
      <rPr>
        <b/>
        <sz val="10"/>
        <color rgb="FFFF0000"/>
        <rFont val="Arial"/>
        <family val="2"/>
      </rPr>
      <t>(4)(5)</t>
    </r>
  </si>
  <si>
    <r>
      <t xml:space="preserve">Cobertura Geográfica de sus Operaciones </t>
    </r>
    <r>
      <rPr>
        <b/>
        <sz val="10"/>
        <color rgb="FFFF0000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</si>
  <si>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t>(4) Adjuntar en formato digital los parámetros de ubicación geográfica de GoogleMaps</t>
  </si>
  <si>
    <t>Mencionar el criterio para asignar la ponderación al producto (presupuesto, dificultad de realización, etc.)</t>
  </si>
  <si>
    <t>El producto tiene un proceso productivo que demanda el análisis de varias unidades organizacionales; asimismo, contiene una  asignación presupuestaria  que incluye los gastos de pasajes y viáticos.</t>
  </si>
  <si>
    <t>2.16. Plan de Implementación de Software Libre y Estándares Abiertos (1)(*)</t>
  </si>
  <si>
    <t>2.17. Plan Institucional de Implementación de Software Libre y Estándares Abierto (1)(*)</t>
  </si>
  <si>
    <t>3.11. Reglamento para el desarrollo de tecnologías de información y comunicación (1) (2)(*)</t>
  </si>
  <si>
    <t>(2) Remitir en forma digital la/las resoluciones o normas especificas que aprobaron los reglamentos, procedimientos, manuales, etc. con que cuente su entidad/empresa según corresponda.</t>
  </si>
  <si>
    <t>Total Aplicaciones Financieras</t>
  </si>
  <si>
    <t>Variación del Efectivo Durante el Periodo</t>
  </si>
  <si>
    <t>(3) Remitir en forma digital los seguimientos y evaluaciones de la ejecución presupuestaria de la gestión 2021</t>
  </si>
  <si>
    <t>(4) Remitir en forma digital las modificaciones presupuestarias gestión 2021</t>
  </si>
  <si>
    <t>(10) Adjuntar en medio digital las Planillas consolidadas en un solo archivo de Consultores de Línea de la gestión</t>
  </si>
  <si>
    <t>(12) Remita informe emitió por el área que respalde cada respuesta.</t>
  </si>
  <si>
    <t>(13) Remita informe emitió por el área que respalde la respuesta identificando la cantidad de beneficiados.</t>
  </si>
  <si>
    <t>(0) En caso de que las cuantías sean diferentes cambiar según la realidad de su entidad/empresa Pública</t>
  </si>
  <si>
    <t>(2) Adjuntar en medio digital y en un solo archivo la relación (lista) de los procesos de contratación reportados en el SICOES durante la gestión</t>
  </si>
  <si>
    <t>Describir las principales causas de Proyectos en ejecución en categoría ambiental 1,2 y 3 que no cumple con el requerimiento ambiental durante la gestión 2021 (según punto 7.1)</t>
  </si>
  <si>
    <t>(3) Suma del monto financiero ejecutado de proyectos que tienen avance financiero y no cuentan con ningún avance físico/Suma del Monto Total de los proyectos que tienen avance financiero y no cuentan con ningún avance físico al 2021</t>
  </si>
  <si>
    <t>N° de Proyectos que tienen avance financiero y no cuentan con ningún avance físico  durante el 2021</t>
  </si>
  <si>
    <t>N° de Proyectos en ejecución en categoría ambiental 1,2 y 3 que no cumple con el requerimiento ambiental durante la gestión 2021</t>
  </si>
  <si>
    <t>Monto acumulado desembolsado de proyectos que tienen avance financiero y no cuentan con ningún avance físico  (2021)
(3)</t>
  </si>
  <si>
    <t>Monto de Proyectos en ejecución en categoría ambiental 1,2 y 3 que no cumple con el requerimiento ambiental durante la gestión 2021</t>
  </si>
  <si>
    <t>Describir las principales causas de Proyectos que concluyeron la fase de inversión pero que no se encuentran en funcionamiento al 2021 (según punto 7.1)</t>
  </si>
  <si>
    <t>Describir las principales causas de Proyectos que tienen avance financiero y no cuentan con ningún avance físico  durante el 2021  (según punto 7.1)</t>
  </si>
  <si>
    <t xml:space="preserve">Cantidad de auditorías ejecutadas a áreas administrativas en la gestión 2021 </t>
  </si>
  <si>
    <t>(1) Remitir en forma digital el/los Documentos en los que participó la Unidad de Transparencia</t>
  </si>
  <si>
    <t>(2) Remitir en forma digital el/los planes/programas/mecanismos que cuenta su Entidad</t>
  </si>
  <si>
    <t>Cuantas a la fecha continúan en tramite</t>
  </si>
  <si>
    <t>Enriquecimiento ilícito</t>
  </si>
  <si>
    <t>Incumpliendo de deberes</t>
  </si>
  <si>
    <t>Incumpliendo de Contratos</t>
  </si>
  <si>
    <t>b) El Plan/Programa/ Mecanismos es concordante con la Política de Lucha contra la Corrupción</t>
  </si>
  <si>
    <t>Porcentaje de avance físico informado en el informe final de la gestión 2021</t>
  </si>
  <si>
    <t>Fecha de difusión página web</t>
  </si>
  <si>
    <t>(*) Adjuntar en medio digital o físico los materiales de control social distribuidos.</t>
  </si>
  <si>
    <t>(4) Adjuntar la nomina de participantes que asistieron al evento.</t>
  </si>
  <si>
    <t xml:space="preserve">11.1. Detalle los actores de control social y su tipología con los que su entidad tiene relación(****) </t>
  </si>
  <si>
    <r>
      <t xml:space="preserve">Tipo </t>
    </r>
    <r>
      <rPr>
        <b/>
        <i/>
        <sz val="11"/>
        <color theme="1"/>
        <rFont val="Calibri"/>
        <family val="2"/>
        <scheme val="minor"/>
      </rPr>
      <t>(Orgánicos/ Comunitarios/ Constitucionales)</t>
    </r>
  </si>
  <si>
    <t>Correo Electrónico</t>
  </si>
  <si>
    <t>8.1.1.2. Alcance 2020</t>
  </si>
  <si>
    <t>8.1.1.3. Alcance 2014-2020</t>
  </si>
  <si>
    <t>8.1.1.4. Alcance 2014 o anteriores</t>
  </si>
  <si>
    <t>8.1.2.2. Alcance 2020</t>
  </si>
  <si>
    <t>8.1.2.3. Alcance 2014-2020</t>
  </si>
  <si>
    <t>8.1.2.4. Alcance 2014 o anteriores</t>
  </si>
  <si>
    <t>8.1.3. Auditoría Especial / De cumplimiento</t>
  </si>
  <si>
    <t>8.1.3.3. Alcance 2014-2020</t>
  </si>
  <si>
    <t>8.1.3.4. Alcance 2014 o anteriores</t>
  </si>
  <si>
    <t>8.1.4.2. Alcance 2020</t>
  </si>
  <si>
    <t>8.1.4.3. Alcance 2014-2020</t>
  </si>
  <si>
    <t>8.1.4.4. Alcance 2014 o anteriores</t>
  </si>
  <si>
    <t>8.1.5.2. Alcance 2020</t>
  </si>
  <si>
    <t>8.1.5.3. Alcance 2014-2020</t>
  </si>
  <si>
    <t>8.1.5.4. Alcance 2014 o anteriores</t>
  </si>
  <si>
    <t>8.1.6.2. Alcance 2020</t>
  </si>
  <si>
    <t>8.1.6.3. Alcance 2014-2020</t>
  </si>
  <si>
    <t>8.1.6.4. Alcance 2014 o anteriores</t>
  </si>
  <si>
    <t>8.1.7.2. Alcance 2020</t>
  </si>
  <si>
    <t>8.1.7.3. Alcance 2014-2020</t>
  </si>
  <si>
    <t>8.1.7.4. Alcance 2014 o anteriores</t>
  </si>
  <si>
    <t>8.2.1.2. Alcance 2020</t>
  </si>
  <si>
    <t>8.2.1.3. Alcance 2014-2020</t>
  </si>
  <si>
    <t>8.2.1.4. Alcance 2014 o anteriores</t>
  </si>
  <si>
    <t>8.2.2.2. Alcance 2020</t>
  </si>
  <si>
    <t>8.2.2.3. Alcance 2014-2020</t>
  </si>
  <si>
    <t>8.2.2.4. Alcance 2014 o anteriores</t>
  </si>
  <si>
    <t>8.2.3.2. Alcance 2020</t>
  </si>
  <si>
    <t>8.2.3.3. Alcance 2014-2020</t>
  </si>
  <si>
    <t>8.2.3.4. Alcance 2014 o anteriores</t>
  </si>
  <si>
    <t>8.2.4.2. Alcance 2020</t>
  </si>
  <si>
    <t>8.2.4.3. Alcance 2014-2020</t>
  </si>
  <si>
    <t>8.2.4.4. Alcance 2014 o anteriores</t>
  </si>
  <si>
    <t>8.3.1.2. Alcance 2020</t>
  </si>
  <si>
    <t>8.3.1.3. Alcance 2014-2020</t>
  </si>
  <si>
    <t>8.3.1.4. Alcance 2014 o anteriores</t>
  </si>
  <si>
    <t>8.3.2.2. Alcance 2020</t>
  </si>
  <si>
    <t>8.3.2.3. Alcance 2014-2020</t>
  </si>
  <si>
    <t>8.3.2.4. Alcance 2014 o anteriores</t>
  </si>
  <si>
    <t>8.3.3.2. Alcance 2020</t>
  </si>
  <si>
    <t>8.3.3.3. Alcance 2014-2020</t>
  </si>
  <si>
    <t>8.3.3.4. Alcance 2014 o anteriores</t>
  </si>
  <si>
    <t>8.3.4.2. Alcance 2020</t>
  </si>
  <si>
    <t>8.3.4.3. Alcance2014-2020</t>
  </si>
  <si>
    <t>8.3.4.4. Alcance 2014 o anteriores</t>
  </si>
  <si>
    <t>8.3.5.2. Alcance 2020</t>
  </si>
  <si>
    <t>8.3.5.3. Alcance 2014-2020</t>
  </si>
  <si>
    <t>8.3.5.4. Alcance 2014 o anteriores</t>
  </si>
  <si>
    <t>8.3.6.2. Alcance 2020</t>
  </si>
  <si>
    <t>8.3.6.3. Alcance 2014-2020</t>
  </si>
  <si>
    <t>8.3.6.4. Alcance 2014 o anteriores</t>
  </si>
  <si>
    <t>8.1.3.2. Alcance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</si>
</sst>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Bs.&quot;\ #,##0_);\(&quot;Bs.&quot;\ #,##0\)"/>
    <numFmt numFmtId="165" formatCode="_(* #,##0.00_);_(* \(#,##0.00\);_(* &quot;-&quot;??_);_(@_)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3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7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/>
    <xf numFmtId="0" fontId="1" fillId="0" borderId="11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/>
    <xf numFmtId="0" fontId="1" fillId="0" borderId="9" xfId="0" applyFont="1" applyFill="1" applyBorder="1"/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5" xfId="0" applyFont="1" applyBorder="1" applyAlignment="1"/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0" fillId="0" borderId="0" xfId="0" applyFont="1" applyAlignment="1"/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right" indent="1"/>
    </xf>
    <xf numFmtId="0" fontId="1" fillId="0" borderId="9" xfId="0" applyFont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0" fontId="16" fillId="0" borderId="0" xfId="0" applyFont="1" applyBorder="1" applyAlignment="1">
      <alignment wrapText="1"/>
    </xf>
    <xf numFmtId="0" fontId="1" fillId="0" borderId="0" xfId="0" applyFont="1" applyBorder="1" applyAlignment="1">
      <alignment horizontal="right" indent="1"/>
    </xf>
    <xf numFmtId="0" fontId="17" fillId="0" borderId="0" xfId="0" applyFont="1" applyBorder="1" applyAlignment="1"/>
    <xf numFmtId="0" fontId="16" fillId="0" borderId="2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3" fillId="0" borderId="0" xfId="5" applyAlignment="1">
      <alignment vertical="center"/>
    </xf>
    <xf numFmtId="0" fontId="33" fillId="0" borderId="1" xfId="5" applyBorder="1" applyAlignment="1" applyProtection="1">
      <alignment horizontal="left" vertical="center" wrapText="1"/>
      <protection locked="0"/>
    </xf>
    <xf numFmtId="0" fontId="33" fillId="0" borderId="0" xfId="5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wrapText="1"/>
    </xf>
    <xf numFmtId="0" fontId="40" fillId="0" borderId="0" xfId="0" applyFont="1" applyFill="1" applyBorder="1" applyAlignment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2" fillId="0" borderId="8" xfId="0" applyFont="1" applyBorder="1" applyProtection="1"/>
    <xf numFmtId="0" fontId="1" fillId="0" borderId="9" xfId="0" applyFont="1" applyBorder="1" applyProtection="1"/>
    <xf numFmtId="0" fontId="1" fillId="0" borderId="8" xfId="0" applyFont="1" applyBorder="1" applyProtection="1"/>
    <xf numFmtId="0" fontId="1" fillId="0" borderId="8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1" fillId="0" borderId="9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0" fontId="40" fillId="0" borderId="0" xfId="0" applyFont="1" applyProtection="1"/>
    <xf numFmtId="0" fontId="1" fillId="0" borderId="10" xfId="0" applyFont="1" applyBorder="1" applyProtection="1"/>
    <xf numFmtId="0" fontId="17" fillId="0" borderId="11" xfId="0" applyFont="1" applyBorder="1" applyProtection="1"/>
    <xf numFmtId="0" fontId="1" fillId="0" borderId="11" xfId="0" applyFont="1" applyBorder="1" applyAlignment="1" applyProtection="1">
      <alignment horizontal="center" wrapText="1"/>
    </xf>
    <xf numFmtId="0" fontId="1" fillId="0" borderId="12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center" wrapText="1"/>
    </xf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1" fillId="0" borderId="11" xfId="0" applyFont="1" applyBorder="1" applyProtection="1"/>
    <xf numFmtId="0" fontId="33" fillId="0" borderId="0" xfId="5" applyAlignment="1" applyProtection="1">
      <alignment vertical="center"/>
    </xf>
    <xf numFmtId="0" fontId="2" fillId="0" borderId="6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1" fillId="0" borderId="15" xfId="0" applyFont="1" applyBorder="1" applyAlignment="1" applyProtection="1">
      <alignment horizontal="center"/>
    </xf>
    <xf numFmtId="14" fontId="1" fillId="0" borderId="0" xfId="0" applyNumberFormat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</xf>
    <xf numFmtId="0" fontId="29" fillId="0" borderId="9" xfId="0" applyFont="1" applyBorder="1" applyProtection="1"/>
    <xf numFmtId="0" fontId="29" fillId="0" borderId="0" xfId="0" applyFont="1" applyProtection="1"/>
    <xf numFmtId="0" fontId="1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8" fillId="0" borderId="8" xfId="0" applyFont="1" applyBorder="1" applyProtection="1"/>
    <xf numFmtId="0" fontId="18" fillId="0" borderId="0" xfId="0" applyFont="1" applyBorder="1" applyProtection="1"/>
    <xf numFmtId="0" fontId="41" fillId="0" borderId="0" xfId="0" applyFont="1" applyFill="1" applyBorder="1" applyProtection="1"/>
    <xf numFmtId="0" fontId="2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Protection="1"/>
    <xf numFmtId="0" fontId="1" fillId="0" borderId="0" xfId="0" applyFont="1" applyFill="1" applyProtection="1"/>
    <xf numFmtId="14" fontId="1" fillId="0" borderId="0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9" fillId="0" borderId="0" xfId="0" applyFont="1" applyBorder="1" applyProtection="1"/>
    <xf numFmtId="0" fontId="18" fillId="0" borderId="0" xfId="0" applyFont="1" applyBorder="1" applyAlignment="1" applyProtection="1">
      <alignment wrapText="1"/>
    </xf>
    <xf numFmtId="0" fontId="1" fillId="0" borderId="11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6" fillId="0" borderId="0" xfId="0" applyFont="1" applyBorder="1" applyProtection="1"/>
    <xf numFmtId="0" fontId="9" fillId="0" borderId="0" xfId="0" applyFont="1" applyBorder="1" applyProtection="1"/>
    <xf numFmtId="0" fontId="10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2" fillId="0" borderId="8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2" fillId="0" borderId="9" xfId="0" applyFont="1" applyBorder="1" applyProtection="1"/>
    <xf numFmtId="0" fontId="2" fillId="0" borderId="0" xfId="0" applyFont="1" applyAlignment="1" applyProtection="1">
      <alignment wrapText="1"/>
    </xf>
    <xf numFmtId="0" fontId="12" fillId="3" borderId="0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wrapText="1"/>
    </xf>
    <xf numFmtId="0" fontId="11" fillId="0" borderId="8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 wrapText="1"/>
    </xf>
    <xf numFmtId="166" fontId="1" fillId="0" borderId="0" xfId="1" applyNumberFormat="1" applyFont="1" applyBorder="1" applyAlignment="1" applyProtection="1">
      <alignment horizontal="center" wrapText="1"/>
    </xf>
    <xf numFmtId="166" fontId="1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2" fillId="0" borderId="8" xfId="0" applyFont="1" applyFill="1" applyBorder="1" applyProtection="1"/>
    <xf numFmtId="0" fontId="26" fillId="0" borderId="0" xfId="0" applyFont="1" applyFill="1" applyBorder="1" applyProtection="1"/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wrapText="1"/>
    </xf>
    <xf numFmtId="0" fontId="26" fillId="0" borderId="0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18" fillId="0" borderId="11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8" xfId="0" applyFont="1" applyBorder="1" applyProtection="1"/>
    <xf numFmtId="0" fontId="7" fillId="0" borderId="9" xfId="0" applyFont="1" applyBorder="1" applyProtection="1"/>
    <xf numFmtId="0" fontId="7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wrapText="1"/>
    </xf>
    <xf numFmtId="0" fontId="2" fillId="0" borderId="0" xfId="0" applyFont="1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9" fontId="1" fillId="0" borderId="0" xfId="0" applyNumberFormat="1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9" fontId="2" fillId="3" borderId="1" xfId="2" applyFont="1" applyFill="1" applyBorder="1" applyAlignment="1" applyProtection="1">
      <alignment horizontal="center" vertical="center" wrapText="1"/>
    </xf>
    <xf numFmtId="165" fontId="2" fillId="3" borderId="1" xfId="1" applyFont="1" applyFill="1" applyBorder="1" applyAlignment="1" applyProtection="1">
      <alignment vertical="center" wrapText="1"/>
    </xf>
    <xf numFmtId="165" fontId="2" fillId="0" borderId="0" xfId="1" applyFont="1" applyFill="1" applyBorder="1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9" fontId="2" fillId="0" borderId="0" xfId="2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0" fontId="1" fillId="4" borderId="0" xfId="0" applyFont="1" applyFill="1" applyBorder="1" applyProtection="1"/>
    <xf numFmtId="0" fontId="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center"/>
    </xf>
    <xf numFmtId="0" fontId="28" fillId="0" borderId="0" xfId="0" applyFont="1" applyBorder="1" applyProtection="1"/>
    <xf numFmtId="0" fontId="1" fillId="0" borderId="11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4" xfId="0" applyFont="1" applyBorder="1" applyProtection="1"/>
    <xf numFmtId="0" fontId="1" fillId="0" borderId="24" xfId="0" applyFont="1" applyBorder="1" applyAlignment="1" applyProtection="1">
      <alignment vertical="center"/>
    </xf>
    <xf numFmtId="164" fontId="1" fillId="0" borderId="3" xfId="1" applyNumberFormat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166" fontId="1" fillId="0" borderId="3" xfId="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166" fontId="2" fillId="0" borderId="0" xfId="1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166" fontId="1" fillId="0" borderId="0" xfId="1" applyNumberFormat="1" applyFont="1" applyBorder="1" applyAlignment="1" applyProtection="1">
      <alignment horizontal="center" vertical="center"/>
    </xf>
    <xf numFmtId="166" fontId="1" fillId="0" borderId="3" xfId="1" applyNumberFormat="1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66" fontId="1" fillId="0" borderId="0" xfId="1" applyNumberFormat="1" applyFont="1" applyFill="1" applyBorder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 vertical="center" wrapText="1"/>
    </xf>
    <xf numFmtId="166" fontId="1" fillId="0" borderId="0" xfId="1" applyNumberFormat="1" applyFont="1" applyBorder="1" applyProtection="1"/>
    <xf numFmtId="0" fontId="1" fillId="0" borderId="1" xfId="0" applyFont="1" applyBorder="1" applyAlignment="1" applyProtection="1">
      <alignment vertical="center"/>
    </xf>
    <xf numFmtId="165" fontId="2" fillId="2" borderId="3" xfId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top" wrapText="1"/>
    </xf>
    <xf numFmtId="0" fontId="1" fillId="0" borderId="12" xfId="0" applyFont="1" applyBorder="1" applyAlignment="1" applyProtection="1">
      <alignment horizontal="center" wrapText="1"/>
    </xf>
    <xf numFmtId="0" fontId="20" fillId="0" borderId="0" xfId="0" applyFont="1" applyAlignment="1" applyProtection="1">
      <alignment vertical="center" wrapText="1"/>
    </xf>
    <xf numFmtId="165" fontId="2" fillId="2" borderId="1" xfId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166" fontId="2" fillId="2" borderId="1" xfId="3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15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right" wrapText="1"/>
    </xf>
    <xf numFmtId="0" fontId="1" fillId="0" borderId="16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Protection="1">
      <protection locked="0"/>
    </xf>
    <xf numFmtId="166" fontId="1" fillId="0" borderId="0" xfId="0" applyNumberFormat="1" applyFont="1" applyFill="1" applyBorder="1" applyAlignment="1" applyProtection="1">
      <alignment horizont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18" fillId="0" borderId="8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19" fillId="0" borderId="8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>
      <alignment vertical="top" wrapText="1"/>
    </xf>
    <xf numFmtId="0" fontId="40" fillId="0" borderId="0" xfId="0" applyFont="1" applyFill="1" applyProtection="1"/>
    <xf numFmtId="0" fontId="1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47" fillId="0" borderId="9" xfId="0" applyFont="1" applyBorder="1" applyProtection="1"/>
    <xf numFmtId="0" fontId="47" fillId="0" borderId="9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7" fillId="0" borderId="0" xfId="0" applyFont="1" applyProtection="1"/>
    <xf numFmtId="0" fontId="47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/>
    </xf>
    <xf numFmtId="0" fontId="20" fillId="5" borderId="0" xfId="0" applyFont="1" applyFill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13" xfId="0" applyFont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13" xfId="0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0" fontId="33" fillId="0" borderId="0" xfId="5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right" vertical="center" wrapText="1"/>
    </xf>
    <xf numFmtId="0" fontId="36" fillId="0" borderId="13" xfId="0" applyFont="1" applyFill="1" applyBorder="1" applyAlignment="1" applyProtection="1">
      <alignment horizontal="right" vertical="center" wrapText="1"/>
    </xf>
    <xf numFmtId="0" fontId="39" fillId="0" borderId="0" xfId="0" applyFont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right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42" fillId="0" borderId="0" xfId="0" applyFont="1" applyBorder="1" applyAlignment="1" applyProtection="1">
      <alignment vertical="center" wrapText="1"/>
    </xf>
    <xf numFmtId="0" fontId="42" fillId="0" borderId="0" xfId="0" applyFont="1" applyBorder="1" applyAlignment="1" applyProtection="1">
      <alignment horizontal="left" vertical="center" wrapText="1"/>
    </xf>
    <xf numFmtId="0" fontId="42" fillId="0" borderId="0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166" fontId="1" fillId="0" borderId="2" xfId="1" applyNumberFormat="1" applyFont="1" applyBorder="1" applyAlignment="1" applyProtection="1">
      <alignment horizontal="center"/>
    </xf>
    <xf numFmtId="166" fontId="1" fillId="0" borderId="4" xfId="1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wrapText="1"/>
    </xf>
    <xf numFmtId="0" fontId="48" fillId="0" borderId="11" xfId="0" applyFont="1" applyBorder="1" applyAlignment="1" applyProtection="1">
      <alignment horizontal="center"/>
    </xf>
    <xf numFmtId="0" fontId="19" fillId="0" borderId="0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3" fillId="0" borderId="0" xfId="5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2" xfId="3"/>
    <cellStyle name="Millares 3" xfId="4"/>
    <cellStyle name="Normal" xfId="0" builtinId="0"/>
    <cellStyle name="Porcentaje" xfId="2" builtinId="5"/>
  </cellStyles>
  <dxfs count="1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1471083</xdr:colOff>
      <xdr:row>2</xdr:row>
      <xdr:rowOff>21167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2218E43D-96AB-489D-B5A6-3245547D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82100" cy="3010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550334</xdr:colOff>
      <xdr:row>1</xdr:row>
      <xdr:rowOff>129802</xdr:rowOff>
    </xdr:from>
    <xdr:to>
      <xdr:col>5</xdr:col>
      <xdr:colOff>1283011</xdr:colOff>
      <xdr:row>4</xdr:row>
      <xdr:rowOff>63501</xdr:rowOff>
    </xdr:to>
    <xdr:sp macro="" textlink="">
      <xdr:nvSpPr>
        <xdr:cNvPr id="3" name="3 Elipse">
          <a:extLst>
            <a:ext uri="{FF2B5EF4-FFF2-40B4-BE49-F238E27FC236}">
              <a16:creationId xmlns:a16="http://schemas.microsoft.com/office/drawing/2014/main" xmlns="" id="{5DB5A7A1-0227-44F5-822D-140C24DF229C}"/>
            </a:ext>
          </a:extLst>
        </xdr:cNvPr>
        <xdr:cNvSpPr/>
      </xdr:nvSpPr>
      <xdr:spPr>
        <a:xfrm>
          <a:off x="10589684" y="291727"/>
          <a:ext cx="732677" cy="47662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104776</xdr:colOff>
      <xdr:row>1</xdr:row>
      <xdr:rowOff>133350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97C4AC7A-D70E-4D27-A29A-F4DD58AB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39768" cy="3179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441325</xdr:colOff>
      <xdr:row>29</xdr:row>
      <xdr:rowOff>142876</xdr:rowOff>
    </xdr:from>
    <xdr:to>
      <xdr:col>13</xdr:col>
      <xdr:colOff>28575</xdr:colOff>
      <xdr:row>35</xdr:row>
      <xdr:rowOff>53977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12630900-D393-499F-828D-FCD7E9CD3D13}"/>
            </a:ext>
          </a:extLst>
        </xdr:cNvPr>
        <xdr:cNvSpPr/>
      </xdr:nvSpPr>
      <xdr:spPr>
        <a:xfrm>
          <a:off x="10394950" y="7889876"/>
          <a:ext cx="2143125" cy="16732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000"/>
            <a:t>Firma y sello  </a:t>
          </a:r>
        </a:p>
        <a:p>
          <a:pPr algn="ctr"/>
          <a:r>
            <a:rPr lang="es-BO" sz="1000"/>
            <a:t>RESPONSABLE DE</a:t>
          </a:r>
          <a:r>
            <a:rPr lang="es-BO" sz="1000" baseline="0"/>
            <a:t> LA UNIDAD</a:t>
          </a:r>
          <a:r>
            <a:rPr lang="es-BO" sz="1000"/>
            <a:t>  / EQUIVALENTE</a:t>
          </a:r>
        </a:p>
      </xdr:txBody>
    </xdr:sp>
    <xdr:clientData/>
  </xdr:twoCellAnchor>
  <xdr:twoCellAnchor>
    <xdr:from>
      <xdr:col>12</xdr:col>
      <xdr:colOff>161925</xdr:colOff>
      <xdr:row>1</xdr:row>
      <xdr:rowOff>85725</xdr:rowOff>
    </xdr:from>
    <xdr:to>
      <xdr:col>12</xdr:col>
      <xdr:colOff>971550</xdr:colOff>
      <xdr:row>3</xdr:row>
      <xdr:rowOff>142875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A5CB38D0-10A1-45E4-A170-3F2F089736D8}"/>
            </a:ext>
          </a:extLst>
        </xdr:cNvPr>
        <xdr:cNvSpPr/>
      </xdr:nvSpPr>
      <xdr:spPr>
        <a:xfrm>
          <a:off x="11563350" y="247650"/>
          <a:ext cx="809625" cy="4381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43962</xdr:rowOff>
    </xdr:from>
    <xdr:to>
      <xdr:col>2</xdr:col>
      <xdr:colOff>1512795</xdr:colOff>
      <xdr:row>0</xdr:row>
      <xdr:rowOff>358588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18" y="43962"/>
          <a:ext cx="2117912" cy="3146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784412</xdr:colOff>
      <xdr:row>60</xdr:row>
      <xdr:rowOff>3256</xdr:rowOff>
    </xdr:from>
    <xdr:to>
      <xdr:col>9</xdr:col>
      <xdr:colOff>1008530</xdr:colOff>
      <xdr:row>68</xdr:row>
      <xdr:rowOff>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11923059" y="19299785"/>
          <a:ext cx="3081618" cy="134873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2</xdr:col>
      <xdr:colOff>299236</xdr:colOff>
      <xdr:row>72</xdr:row>
      <xdr:rowOff>0</xdr:rowOff>
    </xdr:from>
    <xdr:to>
      <xdr:col>3</xdr:col>
      <xdr:colOff>232713</xdr:colOff>
      <xdr:row>79</xdr:row>
      <xdr:rowOff>89647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937971" y="21851471"/>
          <a:ext cx="3586595" cy="12550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9</xdr:col>
      <xdr:colOff>204108</xdr:colOff>
      <xdr:row>1</xdr:row>
      <xdr:rowOff>138545</xdr:rowOff>
    </xdr:from>
    <xdr:to>
      <xdr:col>9</xdr:col>
      <xdr:colOff>966808</xdr:colOff>
      <xdr:row>3</xdr:row>
      <xdr:rowOff>138545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14034408" y="300470"/>
          <a:ext cx="76270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24725</xdr:colOff>
      <xdr:row>0</xdr:row>
      <xdr:rowOff>55868</xdr:rowOff>
    </xdr:from>
    <xdr:to>
      <xdr:col>2</xdr:col>
      <xdr:colOff>309562</xdr:colOff>
      <xdr:row>2</xdr:row>
      <xdr:rowOff>93968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A42BA684-3542-4B0C-8865-53F700C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194" y="55868"/>
          <a:ext cx="2594649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896937</xdr:colOff>
      <xdr:row>67</xdr:row>
      <xdr:rowOff>119062</xdr:rowOff>
    </xdr:from>
    <xdr:to>
      <xdr:col>8</xdr:col>
      <xdr:colOff>1678781</xdr:colOff>
      <xdr:row>73</xdr:row>
      <xdr:rowOff>31750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FFDA9FDD-59CF-4965-9AED-305E5EC79899}"/>
            </a:ext>
          </a:extLst>
        </xdr:cNvPr>
        <xdr:cNvSpPr/>
      </xdr:nvSpPr>
      <xdr:spPr>
        <a:xfrm>
          <a:off x="12112625" y="22062281"/>
          <a:ext cx="2365375" cy="143668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8</xdr:col>
      <xdr:colOff>749170</xdr:colOff>
      <xdr:row>1</xdr:row>
      <xdr:rowOff>123169</xdr:rowOff>
    </xdr:from>
    <xdr:to>
      <xdr:col>8</xdr:col>
      <xdr:colOff>1607344</xdr:colOff>
      <xdr:row>4</xdr:row>
      <xdr:rowOff>83343</xdr:rowOff>
    </xdr:to>
    <xdr:sp macro="" textlink="">
      <xdr:nvSpPr>
        <xdr:cNvPr id="4" name="5 Elipse">
          <a:extLst>
            <a:ext uri="{FF2B5EF4-FFF2-40B4-BE49-F238E27FC236}">
              <a16:creationId xmlns:a16="http://schemas.microsoft.com/office/drawing/2014/main" xmlns="" id="{A237078A-3CFF-43FC-994E-3B20B118422E}"/>
            </a:ext>
          </a:extLst>
        </xdr:cNvPr>
        <xdr:cNvSpPr/>
      </xdr:nvSpPr>
      <xdr:spPr>
        <a:xfrm>
          <a:off x="13274545" y="289857"/>
          <a:ext cx="858174" cy="53167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100"/>
            <a:t>2/11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3</xdr:col>
      <xdr:colOff>337036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664634</xdr:colOff>
      <xdr:row>53</xdr:row>
      <xdr:rowOff>122767</xdr:rowOff>
    </xdr:from>
    <xdr:to>
      <xdr:col>9</xdr:col>
      <xdr:colOff>1140883</xdr:colOff>
      <xdr:row>60</xdr:row>
      <xdr:rowOff>10583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0919884" y="12822767"/>
          <a:ext cx="2233082" cy="147531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9</xdr:col>
      <xdr:colOff>447675</xdr:colOff>
      <xdr:row>2</xdr:row>
      <xdr:rowOff>0</xdr:rowOff>
    </xdr:from>
    <xdr:to>
      <xdr:col>9</xdr:col>
      <xdr:colOff>1085437</xdr:colOff>
      <xdr:row>4</xdr:row>
      <xdr:rowOff>73716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10887075" y="3524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1</xdr:col>
      <xdr:colOff>821531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522DCF38-77EA-48B4-8C49-EBE0BF09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166024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750093</xdr:colOff>
      <xdr:row>46</xdr:row>
      <xdr:rowOff>483253</xdr:rowOff>
    </xdr:from>
    <xdr:to>
      <xdr:col>15</xdr:col>
      <xdr:colOff>702469</xdr:colOff>
      <xdr:row>54</xdr:row>
      <xdr:rowOff>146842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E07E2A34-200E-4EF2-8FB0-0C1585FDF50C}"/>
            </a:ext>
          </a:extLst>
        </xdr:cNvPr>
        <xdr:cNvSpPr/>
      </xdr:nvSpPr>
      <xdr:spPr>
        <a:xfrm>
          <a:off x="15013781" y="12949097"/>
          <a:ext cx="2833688" cy="171146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15</xdr:col>
      <xdr:colOff>23812</xdr:colOff>
      <xdr:row>1</xdr:row>
      <xdr:rowOff>113959</xdr:rowOff>
    </xdr:from>
    <xdr:to>
      <xdr:col>15</xdr:col>
      <xdr:colOff>773906</xdr:colOff>
      <xdr:row>4</xdr:row>
      <xdr:rowOff>23812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35D19568-DFDA-4A2E-BAD6-2C5722C422A9}"/>
            </a:ext>
          </a:extLst>
        </xdr:cNvPr>
        <xdr:cNvSpPr/>
      </xdr:nvSpPr>
      <xdr:spPr>
        <a:xfrm>
          <a:off x="17168812" y="280647"/>
          <a:ext cx="750094" cy="481353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BO" sz="1100"/>
            <a:t>4/11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43963</xdr:rowOff>
    </xdr:from>
    <xdr:to>
      <xdr:col>2</xdr:col>
      <xdr:colOff>408214</xdr:colOff>
      <xdr:row>2</xdr:row>
      <xdr:rowOff>54430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3"/>
          <a:ext cx="2331011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297754</xdr:colOff>
      <xdr:row>2</xdr:row>
      <xdr:rowOff>115260</xdr:rowOff>
    </xdr:from>
    <xdr:to>
      <xdr:col>17</xdr:col>
      <xdr:colOff>935516</xdr:colOff>
      <xdr:row>5</xdr:row>
      <xdr:rowOff>17686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9551861" y="278546"/>
          <a:ext cx="637762" cy="47392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5/11</a:t>
          </a:r>
        </a:p>
      </xdr:txBody>
    </xdr:sp>
    <xdr:clientData/>
  </xdr:twoCellAnchor>
  <xdr:twoCellAnchor>
    <xdr:from>
      <xdr:col>14</xdr:col>
      <xdr:colOff>1374322</xdr:colOff>
      <xdr:row>48</xdr:row>
      <xdr:rowOff>163286</xdr:rowOff>
    </xdr:from>
    <xdr:to>
      <xdr:col>17</xdr:col>
      <xdr:colOff>393926</xdr:colOff>
      <xdr:row>58</xdr:row>
      <xdr:rowOff>54429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7512393" y="14750143"/>
          <a:ext cx="2843212" cy="18233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72351</xdr:colOff>
      <xdr:row>0</xdr:row>
      <xdr:rowOff>32057</xdr:rowOff>
    </xdr:from>
    <xdr:to>
      <xdr:col>1</xdr:col>
      <xdr:colOff>2440781</xdr:colOff>
      <xdr:row>2</xdr:row>
      <xdr:rowOff>93969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204A5F3B-30A5-44D9-8E32-139003AD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51" y="32057"/>
          <a:ext cx="2535118" cy="419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278077</xdr:colOff>
      <xdr:row>62</xdr:row>
      <xdr:rowOff>14286</xdr:rowOff>
    </xdr:from>
    <xdr:to>
      <xdr:col>12</xdr:col>
      <xdr:colOff>833437</xdr:colOff>
      <xdr:row>70</xdr:row>
      <xdr:rowOff>71437</xdr:rowOff>
    </xdr:to>
    <xdr:sp macro="" textlink="">
      <xdr:nvSpPr>
        <xdr:cNvPr id="3" name="6 Rectángulo">
          <a:extLst>
            <a:ext uri="{FF2B5EF4-FFF2-40B4-BE49-F238E27FC236}">
              <a16:creationId xmlns:a16="http://schemas.microsoft.com/office/drawing/2014/main" xmlns="" id="{0D004375-2F25-4252-A271-0BC9F9DE84E1}"/>
            </a:ext>
          </a:extLst>
        </xdr:cNvPr>
        <xdr:cNvSpPr/>
      </xdr:nvSpPr>
      <xdr:spPr>
        <a:xfrm>
          <a:off x="13124921" y="19540536"/>
          <a:ext cx="2484172" cy="139065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12</xdr:col>
      <xdr:colOff>47965</xdr:colOff>
      <xdr:row>1</xdr:row>
      <xdr:rowOff>172131</xdr:rowOff>
    </xdr:from>
    <xdr:to>
      <xdr:col>12</xdr:col>
      <xdr:colOff>809552</xdr:colOff>
      <xdr:row>3</xdr:row>
      <xdr:rowOff>178593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8DDB1EAF-3434-4084-9DBC-EDA9B96E552A}"/>
            </a:ext>
          </a:extLst>
        </xdr:cNvPr>
        <xdr:cNvSpPr/>
      </xdr:nvSpPr>
      <xdr:spPr>
        <a:xfrm>
          <a:off x="14728371" y="338819"/>
          <a:ext cx="761587" cy="38746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0</xdr:colOff>
      <xdr:row>1</xdr:row>
      <xdr:rowOff>127000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D5397E7C-6A6D-4F6A-A354-6ED4B3A1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30785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1439333</xdr:colOff>
      <xdr:row>33</xdr:row>
      <xdr:rowOff>1412875</xdr:rowOff>
    </xdr:from>
    <xdr:to>
      <xdr:col>14</xdr:col>
      <xdr:colOff>428625</xdr:colOff>
      <xdr:row>38</xdr:row>
      <xdr:rowOff>317500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844DDE29-33BD-446F-9C89-E24EB53CAEFF}"/>
            </a:ext>
          </a:extLst>
        </xdr:cNvPr>
        <xdr:cNvSpPr/>
      </xdr:nvSpPr>
      <xdr:spPr>
        <a:xfrm>
          <a:off x="17885833" y="13128625"/>
          <a:ext cx="3894667" cy="1952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14</xdr:col>
      <xdr:colOff>328085</xdr:colOff>
      <xdr:row>1</xdr:row>
      <xdr:rowOff>9074</xdr:rowOff>
    </xdr:from>
    <xdr:to>
      <xdr:col>14</xdr:col>
      <xdr:colOff>1111251</xdr:colOff>
      <xdr:row>3</xdr:row>
      <xdr:rowOff>111818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058BEAE9-D3DA-4D23-9517-2505775564DB}"/>
            </a:ext>
          </a:extLst>
        </xdr:cNvPr>
        <xdr:cNvSpPr/>
      </xdr:nvSpPr>
      <xdr:spPr>
        <a:xfrm>
          <a:off x="21695835" y="263074"/>
          <a:ext cx="783166" cy="48374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2133600</xdr:colOff>
      <xdr:row>1</xdr:row>
      <xdr:rowOff>23812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D9FD238A-414F-4B84-BE4C-09391F26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2216030" cy="313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1222374</xdr:colOff>
      <xdr:row>100</xdr:row>
      <xdr:rowOff>220436</xdr:rowOff>
    </xdr:from>
    <xdr:to>
      <xdr:col>15</xdr:col>
      <xdr:colOff>777874</xdr:colOff>
      <xdr:row>105</xdr:row>
      <xdr:rowOff>89991</xdr:rowOff>
    </xdr:to>
    <xdr:sp macro="" textlink="">
      <xdr:nvSpPr>
        <xdr:cNvPr id="3" name="8 Rectángulo">
          <a:extLst>
            <a:ext uri="{FF2B5EF4-FFF2-40B4-BE49-F238E27FC236}">
              <a16:creationId xmlns:a16="http://schemas.microsoft.com/office/drawing/2014/main" xmlns="" id="{4E283810-7E9E-4C7F-8B4C-540AD95380AF}"/>
            </a:ext>
          </a:extLst>
        </xdr:cNvPr>
        <xdr:cNvSpPr/>
      </xdr:nvSpPr>
      <xdr:spPr>
        <a:xfrm>
          <a:off x="15525749" y="28731936"/>
          <a:ext cx="3000375" cy="12983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15</xdr:col>
      <xdr:colOff>139813</xdr:colOff>
      <xdr:row>1</xdr:row>
      <xdr:rowOff>64294</xdr:rowOff>
    </xdr:from>
    <xdr:to>
      <xdr:col>15</xdr:col>
      <xdr:colOff>897318</xdr:colOff>
      <xdr:row>3</xdr:row>
      <xdr:rowOff>64294</xdr:rowOff>
    </xdr:to>
    <xdr:sp macro="" textlink="">
      <xdr:nvSpPr>
        <xdr:cNvPr id="4" name="4 Elipse">
          <a:extLst>
            <a:ext uri="{FF2B5EF4-FFF2-40B4-BE49-F238E27FC236}">
              <a16:creationId xmlns:a16="http://schemas.microsoft.com/office/drawing/2014/main" xmlns="" id="{324C86F8-F303-4EB1-B349-7121D981205B}"/>
            </a:ext>
          </a:extLst>
        </xdr:cNvPr>
        <xdr:cNvSpPr/>
      </xdr:nvSpPr>
      <xdr:spPr>
        <a:xfrm>
          <a:off x="17880126" y="397669"/>
          <a:ext cx="75750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1552575</xdr:colOff>
      <xdr:row>1</xdr:row>
      <xdr:rowOff>161925</xdr:rowOff>
    </xdr:to>
    <xdr:pic>
      <xdr:nvPicPr>
        <xdr:cNvPr id="2" name="0 Imagen" descr="Logo CGE.png">
          <a:extLst>
            <a:ext uri="{FF2B5EF4-FFF2-40B4-BE49-F238E27FC236}">
              <a16:creationId xmlns:a16="http://schemas.microsoft.com/office/drawing/2014/main" xmlns="" id="{56C09E0F-A4C4-47D8-A163-A72CAA23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068393" cy="3275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439519</xdr:colOff>
      <xdr:row>34</xdr:row>
      <xdr:rowOff>149376</xdr:rowOff>
    </xdr:from>
    <xdr:to>
      <xdr:col>13</xdr:col>
      <xdr:colOff>52916</xdr:colOff>
      <xdr:row>39</xdr:row>
      <xdr:rowOff>389348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ED14A7C3-B6CB-4BD6-A878-F396742EE03F}"/>
            </a:ext>
          </a:extLst>
        </xdr:cNvPr>
        <xdr:cNvSpPr/>
      </xdr:nvSpPr>
      <xdr:spPr>
        <a:xfrm>
          <a:off x="11435602" y="9801376"/>
          <a:ext cx="2322731" cy="141472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</a:t>
          </a:r>
          <a:r>
            <a:rPr lang="es-BO" sz="1100" baseline="0"/>
            <a:t> LA UNIDAD</a:t>
          </a:r>
          <a:r>
            <a:rPr lang="es-BO" sz="1100"/>
            <a:t>  / EQUIVALENTE	</a:t>
          </a:r>
        </a:p>
      </xdr:txBody>
    </xdr:sp>
    <xdr:clientData/>
  </xdr:twoCellAnchor>
  <xdr:twoCellAnchor>
    <xdr:from>
      <xdr:col>13</xdr:col>
      <xdr:colOff>10584</xdr:colOff>
      <xdr:row>1</xdr:row>
      <xdr:rowOff>133350</xdr:rowOff>
    </xdr:from>
    <xdr:to>
      <xdr:col>13</xdr:col>
      <xdr:colOff>751418</xdr:colOff>
      <xdr:row>4</xdr:row>
      <xdr:rowOff>21166</xdr:rowOff>
    </xdr:to>
    <xdr:sp macro="" textlink="">
      <xdr:nvSpPr>
        <xdr:cNvPr id="4" name="4 Elipse">
          <a:extLst>
            <a:ext uri="{FF2B5EF4-FFF2-40B4-BE49-F238E27FC236}">
              <a16:creationId xmlns:a16="http://schemas.microsoft.com/office/drawing/2014/main" xmlns="" id="{5B56B350-F1CA-47C5-9AD7-4DCB26FDC8FF}"/>
            </a:ext>
          </a:extLst>
        </xdr:cNvPr>
        <xdr:cNvSpPr/>
      </xdr:nvSpPr>
      <xdr:spPr>
        <a:xfrm>
          <a:off x="14837834" y="345017"/>
          <a:ext cx="740834" cy="4593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.me/591758878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a.me/591758878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a.me/5917628023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a.me/5917328677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a.me/5917152415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a.me/591712668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a.me/591758878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a.me/5917062324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a.me/5917967653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a.me/5917327407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a.me/59179665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6"/>
  <sheetViews>
    <sheetView topLeftCell="A13" zoomScale="90" zoomScaleNormal="90" zoomScaleSheetLayoutView="100" workbookViewId="0">
      <selection activeCell="A4" sqref="A4:F4"/>
    </sheetView>
  </sheetViews>
  <sheetFormatPr baseColWidth="10" defaultColWidth="11.42578125" defaultRowHeight="12.75" x14ac:dyDescent="0.2"/>
  <cols>
    <col min="1" max="1" width="3.7109375" style="78" customWidth="1"/>
    <col min="2" max="2" width="27.85546875" style="78" customWidth="1"/>
    <col min="3" max="3" width="70" style="78" customWidth="1"/>
    <col min="4" max="4" width="21.28515625" style="78" customWidth="1"/>
    <col min="5" max="5" width="27.7109375" style="78" customWidth="1"/>
    <col min="6" max="6" width="19.28515625" style="78" customWidth="1"/>
    <col min="7" max="7" width="3.85546875" style="78" customWidth="1"/>
    <col min="8" max="8" width="16.42578125" style="78" customWidth="1"/>
    <col min="9" max="9" width="3" style="78" customWidth="1"/>
    <col min="10" max="10" width="14.7109375" style="78" customWidth="1"/>
    <col min="11" max="11" width="1.5703125" style="78" customWidth="1"/>
    <col min="12" max="12" width="14" style="78" customWidth="1"/>
    <col min="13" max="13" width="0.7109375" style="78" customWidth="1"/>
    <col min="14" max="14" width="13.5703125" style="78" customWidth="1"/>
    <col min="15" max="15" width="0.85546875" style="78" customWidth="1"/>
    <col min="16" max="16" width="11.42578125" style="78"/>
    <col min="17" max="17" width="0.5703125" style="78" customWidth="1"/>
    <col min="18" max="18" width="11.42578125" style="78"/>
    <col min="19" max="19" width="0.85546875" style="78" customWidth="1"/>
    <col min="20" max="20" width="11.42578125" style="78"/>
    <col min="21" max="21" width="0.85546875" style="78" customWidth="1"/>
    <col min="22" max="22" width="11.42578125" style="78"/>
    <col min="23" max="23" width="1.28515625" style="78" customWidth="1"/>
    <col min="24" max="24" width="11.42578125" style="78"/>
    <col min="25" max="25" width="1.28515625" style="78" customWidth="1"/>
    <col min="26" max="26" width="11.42578125" style="78"/>
    <col min="27" max="27" width="0.85546875" style="78" customWidth="1"/>
    <col min="28" max="28" width="11.42578125" style="78"/>
    <col min="29" max="29" width="1.5703125" style="78" customWidth="1"/>
    <col min="30" max="16384" width="11.42578125" style="78"/>
  </cols>
  <sheetData>
    <row r="1" spans="1:20" x14ac:dyDescent="0.2">
      <c r="F1" s="79" t="s">
        <v>62</v>
      </c>
      <c r="G1" s="79"/>
    </row>
    <row r="3" spans="1:20" ht="15" x14ac:dyDescent="0.25">
      <c r="A3" s="323" t="s">
        <v>584</v>
      </c>
      <c r="B3" s="323"/>
      <c r="C3" s="323"/>
      <c r="D3" s="323"/>
      <c r="E3" s="323"/>
      <c r="F3" s="323"/>
    </row>
    <row r="4" spans="1:20" ht="15" x14ac:dyDescent="0.25">
      <c r="A4" s="323" t="s">
        <v>346</v>
      </c>
      <c r="B4" s="323"/>
      <c r="C4" s="323"/>
      <c r="D4" s="323"/>
      <c r="E4" s="323"/>
      <c r="F4" s="323"/>
    </row>
    <row r="5" spans="1:20" ht="13.5" thickBot="1" x14ac:dyDescent="0.25"/>
    <row r="6" spans="1:20" x14ac:dyDescent="0.2">
      <c r="A6" s="80"/>
      <c r="B6" s="81"/>
      <c r="C6" s="81"/>
      <c r="D6" s="81"/>
      <c r="E6" s="81"/>
      <c r="F6" s="82"/>
    </row>
    <row r="7" spans="1:20" x14ac:dyDescent="0.2">
      <c r="A7" s="83" t="s">
        <v>180</v>
      </c>
      <c r="F7" s="84"/>
    </row>
    <row r="8" spans="1:20" x14ac:dyDescent="0.2">
      <c r="A8" s="85"/>
      <c r="F8" s="84"/>
    </row>
    <row r="9" spans="1:20" s="91" customFormat="1" ht="21.75" customHeight="1" x14ac:dyDescent="0.25">
      <c r="A9" s="86"/>
      <c r="B9" s="87" t="s">
        <v>237</v>
      </c>
      <c r="C9" s="70"/>
      <c r="D9" s="89" t="s">
        <v>241</v>
      </c>
      <c r="E9" s="70"/>
      <c r="F9" s="90"/>
      <c r="T9" s="92" t="s">
        <v>628</v>
      </c>
    </row>
    <row r="10" spans="1:20" s="91" customFormat="1" ht="21.75" customHeight="1" x14ac:dyDescent="0.25">
      <c r="A10" s="86"/>
      <c r="B10" s="87" t="s">
        <v>244</v>
      </c>
      <c r="C10" s="70"/>
      <c r="D10" s="87" t="s">
        <v>181</v>
      </c>
      <c r="E10" s="70"/>
      <c r="F10" s="93"/>
      <c r="T10" s="92" t="s">
        <v>182</v>
      </c>
    </row>
    <row r="11" spans="1:20" s="91" customFormat="1" ht="21.75" customHeight="1" x14ac:dyDescent="0.25">
      <c r="A11" s="86"/>
      <c r="B11" s="87" t="s">
        <v>238</v>
      </c>
      <c r="C11" s="70"/>
      <c r="D11" s="89" t="s">
        <v>242</v>
      </c>
      <c r="E11" s="70"/>
      <c r="F11" s="90"/>
      <c r="T11" s="92" t="s">
        <v>183</v>
      </c>
    </row>
    <row r="12" spans="1:20" s="91" customFormat="1" ht="21.75" customHeight="1" x14ac:dyDescent="0.25">
      <c r="A12" s="86"/>
      <c r="B12" s="87" t="s">
        <v>239</v>
      </c>
      <c r="C12" s="70"/>
      <c r="D12" s="89" t="s">
        <v>243</v>
      </c>
      <c r="E12" s="70"/>
      <c r="F12" s="90"/>
    </row>
    <row r="13" spans="1:20" s="91" customFormat="1" ht="21.75" customHeight="1" x14ac:dyDescent="0.25">
      <c r="A13" s="86"/>
      <c r="B13" s="87" t="s">
        <v>240</v>
      </c>
      <c r="C13" s="70"/>
      <c r="D13" s="87" t="s">
        <v>184</v>
      </c>
      <c r="E13" s="66"/>
      <c r="F13" s="90"/>
    </row>
    <row r="14" spans="1:20" s="91" customFormat="1" ht="21.75" customHeight="1" x14ac:dyDescent="0.25">
      <c r="A14" s="86"/>
      <c r="B14" s="87" t="s">
        <v>629</v>
      </c>
      <c r="C14" s="70"/>
      <c r="F14" s="90"/>
    </row>
    <row r="15" spans="1:20" s="91" customFormat="1" ht="21.75" customHeight="1" x14ac:dyDescent="0.25">
      <c r="A15" s="86"/>
      <c r="B15" s="87" t="s">
        <v>630</v>
      </c>
      <c r="C15" s="70"/>
      <c r="E15" s="94"/>
      <c r="F15" s="90"/>
    </row>
    <row r="16" spans="1:20" s="91" customFormat="1" ht="39.75" customHeight="1" x14ac:dyDescent="0.25">
      <c r="A16" s="86"/>
      <c r="B16" s="87" t="s">
        <v>631</v>
      </c>
      <c r="C16" s="62"/>
      <c r="E16" s="94"/>
      <c r="F16" s="90"/>
    </row>
    <row r="17" spans="1:6" x14ac:dyDescent="0.2">
      <c r="A17" s="85"/>
      <c r="C17" s="95"/>
      <c r="D17" s="95"/>
      <c r="E17" s="95"/>
      <c r="F17" s="84"/>
    </row>
    <row r="18" spans="1:6" x14ac:dyDescent="0.2">
      <c r="A18" s="85"/>
      <c r="B18" s="96" t="s">
        <v>383</v>
      </c>
      <c r="C18" s="95"/>
      <c r="D18" s="95"/>
      <c r="E18" s="95"/>
      <c r="F18" s="84"/>
    </row>
    <row r="19" spans="1:6" x14ac:dyDescent="0.2">
      <c r="A19" s="85"/>
      <c r="B19" s="96" t="s">
        <v>185</v>
      </c>
      <c r="C19" s="95"/>
      <c r="D19" s="95"/>
      <c r="E19" s="95"/>
      <c r="F19" s="84"/>
    </row>
    <row r="20" spans="1:6" x14ac:dyDescent="0.2">
      <c r="A20" s="85"/>
      <c r="B20" s="96" t="s">
        <v>262</v>
      </c>
      <c r="C20" s="95"/>
      <c r="D20" s="95"/>
      <c r="E20" s="95"/>
      <c r="F20" s="84"/>
    </row>
    <row r="21" spans="1:6" x14ac:dyDescent="0.2">
      <c r="A21" s="85"/>
      <c r="B21" s="96" t="s">
        <v>632</v>
      </c>
      <c r="C21" s="95"/>
      <c r="D21" s="95"/>
      <c r="E21" s="95"/>
      <c r="F21" s="84"/>
    </row>
    <row r="22" spans="1:6" x14ac:dyDescent="0.2">
      <c r="A22" s="85"/>
      <c r="B22" s="96" t="s">
        <v>384</v>
      </c>
      <c r="C22" s="95"/>
      <c r="D22" s="95"/>
      <c r="E22" s="95"/>
      <c r="F22" s="84"/>
    </row>
    <row r="23" spans="1:6" ht="13.5" thickBot="1" x14ac:dyDescent="0.25">
      <c r="A23" s="97"/>
      <c r="B23" s="98"/>
      <c r="C23" s="99"/>
      <c r="D23" s="99"/>
      <c r="E23" s="99"/>
      <c r="F23" s="100"/>
    </row>
    <row r="24" spans="1:6" ht="13.5" thickBot="1" x14ac:dyDescent="0.25">
      <c r="A24" s="85"/>
      <c r="C24" s="95"/>
      <c r="D24" s="95"/>
      <c r="E24" s="95"/>
    </row>
    <row r="25" spans="1:6" x14ac:dyDescent="0.2">
      <c r="A25" s="101"/>
      <c r="B25" s="81"/>
      <c r="C25" s="102"/>
      <c r="D25" s="102"/>
      <c r="E25" s="102"/>
      <c r="F25" s="82"/>
    </row>
    <row r="26" spans="1:6" x14ac:dyDescent="0.2">
      <c r="A26" s="83" t="s">
        <v>385</v>
      </c>
      <c r="F26" s="84"/>
    </row>
    <row r="27" spans="1:6" x14ac:dyDescent="0.2">
      <c r="A27" s="85"/>
      <c r="B27" s="103"/>
      <c r="F27" s="84"/>
    </row>
    <row r="28" spans="1:6" ht="27" customHeight="1" x14ac:dyDescent="0.2">
      <c r="A28" s="85"/>
      <c r="B28" s="89" t="s">
        <v>245</v>
      </c>
      <c r="C28" s="70"/>
      <c r="D28" s="87" t="s">
        <v>248</v>
      </c>
      <c r="E28" s="70"/>
      <c r="F28" s="84"/>
    </row>
    <row r="29" spans="1:6" ht="28.5" customHeight="1" x14ac:dyDescent="0.2">
      <c r="A29" s="85"/>
      <c r="B29" s="89" t="s">
        <v>246</v>
      </c>
      <c r="C29" s="63"/>
      <c r="F29" s="93"/>
    </row>
    <row r="30" spans="1:6" ht="28.5" customHeight="1" x14ac:dyDescent="0.2">
      <c r="A30" s="85"/>
      <c r="B30" s="87" t="s">
        <v>186</v>
      </c>
      <c r="C30" s="63"/>
      <c r="D30" s="87" t="s">
        <v>247</v>
      </c>
      <c r="E30" s="70"/>
      <c r="F30" s="93"/>
    </row>
    <row r="31" spans="1:6" x14ac:dyDescent="0.2">
      <c r="A31" s="85"/>
      <c r="B31" s="103"/>
      <c r="D31" s="104"/>
      <c r="E31" s="104"/>
      <c r="F31" s="93"/>
    </row>
    <row r="32" spans="1:6" ht="26.25" x14ac:dyDescent="0.4">
      <c r="A32" s="85"/>
      <c r="B32" s="96" t="s">
        <v>386</v>
      </c>
      <c r="D32" s="105"/>
      <c r="F32" s="84"/>
    </row>
    <row r="33" spans="1:10" ht="13.5" thickBot="1" x14ac:dyDescent="0.25">
      <c r="A33" s="97"/>
      <c r="B33" s="106"/>
      <c r="C33" s="106"/>
      <c r="D33" s="106"/>
      <c r="E33" s="106"/>
      <c r="F33" s="100"/>
    </row>
    <row r="35" spans="1:10" ht="15.75" customHeight="1" x14ac:dyDescent="0.2">
      <c r="A35" s="325"/>
      <c r="B35" s="325"/>
      <c r="C35" s="325"/>
      <c r="D35" s="325"/>
      <c r="E35" s="325"/>
      <c r="F35" s="325"/>
      <c r="G35" s="325"/>
      <c r="H35" s="325"/>
      <c r="I35" s="325"/>
      <c r="J35" s="325"/>
    </row>
    <row r="36" spans="1:10" ht="47.25" customHeight="1" x14ac:dyDescent="0.2">
      <c r="A36" s="324" t="s">
        <v>329</v>
      </c>
      <c r="B36" s="324"/>
      <c r="C36" s="107" t="s">
        <v>330</v>
      </c>
      <c r="E36" s="107"/>
    </row>
  </sheetData>
  <sheetProtection password="CB46" sheet="1" objects="1" scenarios="1" formatCells="0" formatColumns="0" formatRows="0"/>
  <mergeCells count="4">
    <mergeCell ref="A3:F3"/>
    <mergeCell ref="A4:F4"/>
    <mergeCell ref="A36:B36"/>
    <mergeCell ref="A35:J35"/>
  </mergeCells>
  <conditionalFormatting sqref="C9:C16">
    <cfRule type="containsBlanks" dxfId="132" priority="5">
      <formula>LEN(TRIM(C9))=0</formula>
    </cfRule>
  </conditionalFormatting>
  <conditionalFormatting sqref="E9:E13">
    <cfRule type="containsBlanks" dxfId="131" priority="4">
      <formula>LEN(TRIM(E9))=0</formula>
    </cfRule>
  </conditionalFormatting>
  <conditionalFormatting sqref="C28:C30">
    <cfRule type="containsBlanks" dxfId="130" priority="3">
      <formula>LEN(TRIM(C28))=0</formula>
    </cfRule>
  </conditionalFormatting>
  <conditionalFormatting sqref="E28">
    <cfRule type="containsBlanks" dxfId="129" priority="2">
      <formula>LEN(TRIM(E28))=0</formula>
    </cfRule>
  </conditionalFormatting>
  <conditionalFormatting sqref="E30">
    <cfRule type="containsBlanks" dxfId="128" priority="1">
      <formula>LEN(TRIM(E30))=0</formula>
    </cfRule>
  </conditionalFormatting>
  <dataValidations count="1">
    <dataValidation type="list" allowBlank="1" showInputMessage="1" showErrorMessage="1" sqref="C16">
      <formula1>$T$9:$T$11</formula1>
    </dataValidation>
  </dataValidations>
  <hyperlinks>
    <hyperlink ref="C36" r:id="rId1"/>
  </hyperlinks>
  <pageMargins left="0.27559055118110237" right="0.15748031496062992" top="0.74803149606299213" bottom="0.74803149606299213" header="0.31496062992125984" footer="0.31496062992125984"/>
  <pageSetup scale="77" fitToWidth="0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39"/>
  <sheetViews>
    <sheetView zoomScale="70" zoomScaleNormal="70" workbookViewId="0">
      <selection activeCell="C12" sqref="C12"/>
    </sheetView>
  </sheetViews>
  <sheetFormatPr baseColWidth="10" defaultColWidth="11.42578125" defaultRowHeight="12.75" x14ac:dyDescent="0.2"/>
  <cols>
    <col min="1" max="1" width="3.28515625" style="1" customWidth="1"/>
    <col min="2" max="2" width="4.28515625" style="1" customWidth="1"/>
    <col min="3" max="3" width="16" style="1" customWidth="1"/>
    <col min="4" max="4" width="17.140625" style="1" customWidth="1"/>
    <col min="5" max="5" width="15.85546875" style="1" customWidth="1"/>
    <col min="6" max="6" width="14.85546875" style="1" bestFit="1" customWidth="1"/>
    <col min="7" max="7" width="14.28515625" style="1" customWidth="1"/>
    <col min="8" max="8" width="16.28515625" style="1" customWidth="1"/>
    <col min="9" max="10" width="15.7109375" style="1" customWidth="1"/>
    <col min="11" max="11" width="15.85546875" style="1" customWidth="1"/>
    <col min="12" max="12" width="21.7109375" style="1" customWidth="1"/>
    <col min="13" max="13" width="16.7109375" style="1" customWidth="1"/>
    <col min="14" max="14" width="1.5703125" style="1" customWidth="1"/>
    <col min="15" max="15" width="1.28515625" style="1" customWidth="1"/>
    <col min="16" max="16" width="11.42578125" style="1"/>
    <col min="17" max="17" width="0.85546875" style="1" customWidth="1"/>
    <col min="18" max="18" width="11.42578125" style="1"/>
    <col min="19" max="19" width="1.5703125" style="1" customWidth="1"/>
    <col min="20" max="16384" width="11.42578125" style="1"/>
  </cols>
  <sheetData>
    <row r="1" spans="1:14" ht="18" customHeight="1" x14ac:dyDescent="0.2">
      <c r="M1" s="24" t="s">
        <v>62</v>
      </c>
    </row>
    <row r="2" spans="1:14" ht="15" x14ac:dyDescent="0.25">
      <c r="A2" s="397" t="s">
        <v>584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14" ht="15" x14ac:dyDescent="0.25">
      <c r="A3" s="397" t="s">
        <v>142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</row>
    <row r="4" spans="1:14" ht="15" x14ac:dyDescent="0.25">
      <c r="A4" s="397" t="s">
        <v>346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4" ht="13.5" thickBot="1" x14ac:dyDescent="0.25"/>
    <row r="6" spans="1:14" s="43" customFormat="1" ht="22.5" customHeight="1" x14ac:dyDescent="0.25">
      <c r="A6" s="398" t="s">
        <v>321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4" ht="24" customHeight="1" x14ac:dyDescent="0.2">
      <c r="A7" s="11"/>
      <c r="B7" s="10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9"/>
    </row>
    <row r="8" spans="1:14" s="43" customFormat="1" ht="14.25" customHeight="1" x14ac:dyDescent="0.25">
      <c r="A8" s="49"/>
      <c r="B8" s="16"/>
      <c r="C8" s="71" t="s">
        <v>10</v>
      </c>
      <c r="D8" s="326"/>
      <c r="E8" s="359"/>
      <c r="F8" s="327"/>
      <c r="G8" s="16"/>
      <c r="H8" s="71" t="s">
        <v>246</v>
      </c>
      <c r="I8" s="326"/>
      <c r="J8" s="359"/>
      <c r="K8" s="327"/>
      <c r="L8" s="71" t="s">
        <v>6</v>
      </c>
      <c r="M8" s="70"/>
      <c r="N8" s="50"/>
    </row>
    <row r="9" spans="1:14" x14ac:dyDescent="0.2">
      <c r="A9" s="11"/>
      <c r="B9" s="4"/>
      <c r="C9" s="4"/>
      <c r="D9" s="15"/>
      <c r="E9" s="72"/>
      <c r="F9" s="72"/>
      <c r="G9" s="72"/>
      <c r="H9" s="10"/>
      <c r="I9" s="72"/>
      <c r="J9" s="72"/>
      <c r="K9" s="72"/>
      <c r="L9" s="60"/>
      <c r="M9" s="4"/>
      <c r="N9" s="9"/>
    </row>
    <row r="10" spans="1:14" s="43" customFormat="1" ht="20.25" customHeight="1" x14ac:dyDescent="0.25">
      <c r="A10" s="49"/>
      <c r="B10" s="46" t="s">
        <v>578</v>
      </c>
      <c r="C10" s="16"/>
      <c r="D10" s="20"/>
      <c r="E10" s="75"/>
      <c r="F10" s="75"/>
      <c r="G10" s="75"/>
      <c r="H10" s="46"/>
      <c r="I10" s="75"/>
      <c r="J10" s="75"/>
      <c r="K10" s="75"/>
      <c r="L10" s="20"/>
      <c r="M10" s="16"/>
      <c r="N10" s="50"/>
    </row>
    <row r="11" spans="1:14" x14ac:dyDescent="0.2">
      <c r="A11" s="11"/>
      <c r="B11" s="4"/>
      <c r="C11" s="4"/>
      <c r="D11" s="15"/>
      <c r="E11" s="72"/>
      <c r="F11" s="75"/>
      <c r="G11" s="75"/>
      <c r="H11" s="10"/>
      <c r="I11" s="72"/>
      <c r="J11" s="72"/>
      <c r="K11" s="72"/>
      <c r="L11" s="60"/>
      <c r="M11" s="4"/>
      <c r="N11" s="9"/>
    </row>
    <row r="12" spans="1:14" ht="67.5" customHeight="1" x14ac:dyDescent="0.2">
      <c r="A12" s="11"/>
      <c r="B12" s="68" t="s">
        <v>64</v>
      </c>
      <c r="C12" s="68" t="s">
        <v>255</v>
      </c>
      <c r="D12" s="68" t="s">
        <v>213</v>
      </c>
      <c r="E12" s="68" t="s">
        <v>214</v>
      </c>
      <c r="F12" s="68" t="s">
        <v>256</v>
      </c>
      <c r="G12" s="69" t="s">
        <v>339</v>
      </c>
      <c r="H12" s="68" t="s">
        <v>340</v>
      </c>
      <c r="I12" s="68" t="s">
        <v>257</v>
      </c>
      <c r="J12" s="68" t="s">
        <v>258</v>
      </c>
      <c r="K12" s="68" t="s">
        <v>341</v>
      </c>
      <c r="L12" s="60"/>
      <c r="M12" s="4"/>
      <c r="N12" s="9"/>
    </row>
    <row r="13" spans="1:14" ht="21.75" customHeight="1" x14ac:dyDescent="0.2">
      <c r="A13" s="11"/>
      <c r="B13" s="41">
        <v>1</v>
      </c>
      <c r="C13" s="70"/>
      <c r="D13" s="70"/>
      <c r="E13" s="70"/>
      <c r="F13" s="70"/>
      <c r="G13" s="70"/>
      <c r="H13" s="70"/>
      <c r="I13" s="70"/>
      <c r="J13" s="70"/>
      <c r="K13" s="70"/>
      <c r="L13" s="60"/>
      <c r="M13" s="4"/>
      <c r="N13" s="9"/>
    </row>
    <row r="14" spans="1:14" ht="21.75" customHeight="1" x14ac:dyDescent="0.2">
      <c r="A14" s="11"/>
      <c r="B14" s="41">
        <v>2</v>
      </c>
      <c r="C14" s="70"/>
      <c r="D14" s="70"/>
      <c r="E14" s="70"/>
      <c r="F14" s="70"/>
      <c r="G14" s="70"/>
      <c r="H14" s="70"/>
      <c r="I14" s="70"/>
      <c r="J14" s="70"/>
      <c r="K14" s="70"/>
      <c r="L14" s="60"/>
      <c r="M14" s="4"/>
      <c r="N14" s="9"/>
    </row>
    <row r="15" spans="1:14" ht="21.75" customHeight="1" x14ac:dyDescent="0.2">
      <c r="A15" s="11"/>
      <c r="B15" s="41">
        <v>3</v>
      </c>
      <c r="C15" s="70"/>
      <c r="D15" s="70"/>
      <c r="E15" s="70"/>
      <c r="F15" s="70"/>
      <c r="G15" s="70"/>
      <c r="H15" s="70"/>
      <c r="I15" s="70"/>
      <c r="J15" s="70"/>
      <c r="K15" s="70"/>
      <c r="L15" s="60"/>
      <c r="M15" s="4"/>
      <c r="N15" s="9"/>
    </row>
    <row r="16" spans="1:14" ht="21.75" customHeight="1" x14ac:dyDescent="0.2">
      <c r="A16" s="11"/>
      <c r="B16" s="41">
        <v>4</v>
      </c>
      <c r="C16" s="70"/>
      <c r="D16" s="70"/>
      <c r="E16" s="70"/>
      <c r="F16" s="70"/>
      <c r="G16" s="70"/>
      <c r="H16" s="70"/>
      <c r="I16" s="70"/>
      <c r="J16" s="70"/>
      <c r="K16" s="70"/>
      <c r="L16" s="60"/>
      <c r="M16" s="4"/>
      <c r="N16" s="9"/>
    </row>
    <row r="17" spans="1:14" ht="21.75" customHeight="1" x14ac:dyDescent="0.2">
      <c r="A17" s="11"/>
      <c r="B17" s="41">
        <v>5</v>
      </c>
      <c r="C17" s="70"/>
      <c r="D17" s="70"/>
      <c r="E17" s="70"/>
      <c r="F17" s="70"/>
      <c r="G17" s="70"/>
      <c r="H17" s="70"/>
      <c r="I17" s="70"/>
      <c r="J17" s="70"/>
      <c r="K17" s="70"/>
      <c r="L17" s="60"/>
      <c r="M17" s="4"/>
      <c r="N17" s="9"/>
    </row>
    <row r="18" spans="1:14" ht="21.75" customHeight="1" x14ac:dyDescent="0.2">
      <c r="A18" s="11"/>
      <c r="B18" s="41">
        <v>6</v>
      </c>
      <c r="C18" s="70"/>
      <c r="D18" s="70"/>
      <c r="E18" s="70"/>
      <c r="F18" s="70"/>
      <c r="G18" s="70"/>
      <c r="H18" s="70"/>
      <c r="I18" s="70"/>
      <c r="J18" s="70"/>
      <c r="K18" s="70"/>
      <c r="L18" s="60"/>
      <c r="M18" s="4"/>
      <c r="N18" s="9"/>
    </row>
    <row r="19" spans="1:14" ht="21.75" customHeight="1" x14ac:dyDescent="0.2">
      <c r="A19" s="11"/>
      <c r="B19" s="41">
        <v>7</v>
      </c>
      <c r="C19" s="70"/>
      <c r="D19" s="70"/>
      <c r="E19" s="70"/>
      <c r="F19" s="70"/>
      <c r="G19" s="70"/>
      <c r="H19" s="70"/>
      <c r="I19" s="70"/>
      <c r="J19" s="70"/>
      <c r="K19" s="70"/>
      <c r="L19" s="60"/>
      <c r="M19" s="4"/>
      <c r="N19" s="9"/>
    </row>
    <row r="20" spans="1:14" ht="21.75" customHeight="1" x14ac:dyDescent="0.2">
      <c r="A20" s="11"/>
      <c r="B20" s="41">
        <v>8</v>
      </c>
      <c r="C20" s="70"/>
      <c r="D20" s="70"/>
      <c r="E20" s="70"/>
      <c r="F20" s="70"/>
      <c r="G20" s="70"/>
      <c r="H20" s="70"/>
      <c r="I20" s="70"/>
      <c r="J20" s="70"/>
      <c r="K20" s="70"/>
      <c r="L20" s="60"/>
      <c r="M20" s="4"/>
      <c r="N20" s="9"/>
    </row>
    <row r="21" spans="1:14" ht="21.75" customHeight="1" x14ac:dyDescent="0.2">
      <c r="A21" s="11"/>
      <c r="B21" s="41">
        <v>9</v>
      </c>
      <c r="C21" s="70"/>
      <c r="D21" s="70"/>
      <c r="E21" s="70"/>
      <c r="F21" s="70"/>
      <c r="G21" s="70"/>
      <c r="H21" s="70"/>
      <c r="I21" s="70"/>
      <c r="J21" s="70"/>
      <c r="K21" s="70"/>
      <c r="L21" s="60"/>
      <c r="M21" s="4"/>
      <c r="N21" s="9"/>
    </row>
    <row r="22" spans="1:14" ht="21.75" customHeight="1" x14ac:dyDescent="0.2">
      <c r="A22" s="11"/>
      <c r="B22" s="41">
        <v>10</v>
      </c>
      <c r="C22" s="70"/>
      <c r="D22" s="70"/>
      <c r="E22" s="70"/>
      <c r="F22" s="70"/>
      <c r="G22" s="70"/>
      <c r="H22" s="70"/>
      <c r="I22" s="70"/>
      <c r="J22" s="70"/>
      <c r="K22" s="70"/>
      <c r="L22" s="60"/>
      <c r="M22" s="4"/>
      <c r="N22" s="9"/>
    </row>
    <row r="23" spans="1:14" ht="21.75" customHeight="1" x14ac:dyDescent="0.2">
      <c r="A23" s="11"/>
      <c r="B23" s="41">
        <v>11</v>
      </c>
      <c r="C23" s="70"/>
      <c r="D23" s="70"/>
      <c r="E23" s="70"/>
      <c r="F23" s="70"/>
      <c r="G23" s="70"/>
      <c r="H23" s="70"/>
      <c r="I23" s="70"/>
      <c r="J23" s="70"/>
      <c r="K23" s="70"/>
      <c r="L23" s="60"/>
      <c r="M23" s="4"/>
      <c r="N23" s="9"/>
    </row>
    <row r="24" spans="1:14" ht="21.75" customHeight="1" x14ac:dyDescent="0.2">
      <c r="A24" s="11"/>
      <c r="B24" s="41">
        <v>12</v>
      </c>
      <c r="C24" s="70"/>
      <c r="D24" s="70"/>
      <c r="E24" s="70"/>
      <c r="F24" s="70"/>
      <c r="G24" s="70"/>
      <c r="H24" s="70"/>
      <c r="I24" s="70"/>
      <c r="J24" s="70"/>
      <c r="K24" s="70"/>
      <c r="L24" s="60"/>
      <c r="M24" s="4"/>
      <c r="N24" s="9"/>
    </row>
    <row r="25" spans="1:14" ht="21.75" customHeight="1" x14ac:dyDescent="0.2">
      <c r="A25" s="11"/>
      <c r="B25" s="41">
        <v>13</v>
      </c>
      <c r="C25" s="70"/>
      <c r="D25" s="70"/>
      <c r="E25" s="70"/>
      <c r="F25" s="70"/>
      <c r="G25" s="70"/>
      <c r="H25" s="70"/>
      <c r="I25" s="70"/>
      <c r="J25" s="70"/>
      <c r="K25" s="70"/>
      <c r="L25" s="60"/>
      <c r="M25" s="4"/>
      <c r="N25" s="9"/>
    </row>
    <row r="26" spans="1:14" ht="21.75" customHeight="1" x14ac:dyDescent="0.2">
      <c r="A26" s="11"/>
      <c r="B26" s="41">
        <v>14</v>
      </c>
      <c r="C26" s="70"/>
      <c r="D26" s="70"/>
      <c r="E26" s="70"/>
      <c r="F26" s="70"/>
      <c r="G26" s="70"/>
      <c r="H26" s="70"/>
      <c r="I26" s="70"/>
      <c r="J26" s="70"/>
      <c r="K26" s="70"/>
      <c r="L26" s="60"/>
      <c r="M26" s="4"/>
      <c r="N26" s="9"/>
    </row>
    <row r="27" spans="1:14" ht="21.75" customHeight="1" x14ac:dyDescent="0.2">
      <c r="A27" s="11"/>
      <c r="B27" s="41">
        <v>15</v>
      </c>
      <c r="C27" s="70"/>
      <c r="D27" s="70"/>
      <c r="E27" s="70"/>
      <c r="F27" s="70"/>
      <c r="G27" s="70"/>
      <c r="H27" s="70"/>
      <c r="I27" s="70"/>
      <c r="J27" s="70"/>
      <c r="K27" s="70"/>
      <c r="L27" s="60"/>
      <c r="M27" s="4"/>
      <c r="N27" s="9"/>
    </row>
    <row r="28" spans="1:14" ht="21.75" customHeight="1" x14ac:dyDescent="0.2">
      <c r="A28" s="11"/>
      <c r="B28" s="41">
        <v>16</v>
      </c>
      <c r="C28" s="70"/>
      <c r="D28" s="70"/>
      <c r="E28" s="70"/>
      <c r="F28" s="70"/>
      <c r="G28" s="70"/>
      <c r="H28" s="70"/>
      <c r="I28" s="70"/>
      <c r="J28" s="70"/>
      <c r="K28" s="70"/>
      <c r="L28" s="60"/>
      <c r="M28" s="4"/>
      <c r="N28" s="9"/>
    </row>
    <row r="29" spans="1:14" ht="21.75" customHeight="1" x14ac:dyDescent="0.2">
      <c r="A29" s="11"/>
      <c r="B29" s="41">
        <v>17</v>
      </c>
      <c r="C29" s="70"/>
      <c r="D29" s="70"/>
      <c r="E29" s="70"/>
      <c r="F29" s="70"/>
      <c r="G29" s="70"/>
      <c r="H29" s="70"/>
      <c r="I29" s="70"/>
      <c r="J29" s="70"/>
      <c r="K29" s="70"/>
      <c r="L29" s="60"/>
      <c r="M29" s="4"/>
      <c r="N29" s="9"/>
    </row>
    <row r="30" spans="1:14" ht="21.75" customHeight="1" x14ac:dyDescent="0.2">
      <c r="A30" s="11"/>
      <c r="B30" s="41">
        <v>18</v>
      </c>
      <c r="C30" s="70"/>
      <c r="D30" s="70"/>
      <c r="E30" s="70"/>
      <c r="F30" s="70"/>
      <c r="G30" s="70"/>
      <c r="H30" s="70"/>
      <c r="I30" s="70"/>
      <c r="J30" s="70"/>
      <c r="K30" s="70"/>
      <c r="L30" s="60"/>
      <c r="M30" s="4"/>
      <c r="N30" s="9"/>
    </row>
    <row r="31" spans="1:14" ht="21.75" customHeight="1" x14ac:dyDescent="0.2">
      <c r="A31" s="11"/>
      <c r="B31" s="41">
        <v>19</v>
      </c>
      <c r="C31" s="70"/>
      <c r="D31" s="70"/>
      <c r="E31" s="70"/>
      <c r="F31" s="70"/>
      <c r="G31" s="70"/>
      <c r="H31" s="70"/>
      <c r="I31" s="70"/>
      <c r="J31" s="70"/>
      <c r="K31" s="70"/>
      <c r="L31" s="60"/>
      <c r="M31" s="4"/>
      <c r="N31" s="9"/>
    </row>
    <row r="32" spans="1:14" ht="21.75" customHeight="1" x14ac:dyDescent="0.2">
      <c r="A32" s="11"/>
      <c r="B32" s="41">
        <v>20</v>
      </c>
      <c r="C32" s="70"/>
      <c r="D32" s="70"/>
      <c r="E32" s="70"/>
      <c r="F32" s="70"/>
      <c r="G32" s="70"/>
      <c r="H32" s="70"/>
      <c r="I32" s="70"/>
      <c r="J32" s="70"/>
      <c r="K32" s="70"/>
      <c r="L32" s="60"/>
      <c r="M32" s="4"/>
      <c r="N32" s="9"/>
    </row>
    <row r="33" spans="1:14" x14ac:dyDescent="0.2">
      <c r="A33" s="11"/>
      <c r="B33" s="316"/>
      <c r="C33" s="7"/>
      <c r="D33" s="317"/>
      <c r="E33" s="25"/>
      <c r="F33" s="55"/>
      <c r="G33" s="55"/>
      <c r="H33" s="17"/>
      <c r="I33" s="25"/>
      <c r="J33" s="25"/>
      <c r="K33" s="72"/>
      <c r="L33" s="60"/>
      <c r="M33" s="4"/>
      <c r="N33" s="9"/>
    </row>
    <row r="34" spans="1:14" ht="49.5" customHeight="1" x14ac:dyDescent="0.2">
      <c r="A34" s="11"/>
      <c r="B34" s="407" t="s">
        <v>387</v>
      </c>
      <c r="C34" s="407"/>
      <c r="D34" s="407"/>
      <c r="E34" s="407"/>
      <c r="F34" s="407"/>
      <c r="G34" s="407"/>
      <c r="H34" s="407"/>
      <c r="I34" s="407"/>
      <c r="J34" s="407"/>
      <c r="K34" s="72"/>
      <c r="L34" s="60"/>
      <c r="M34" s="4"/>
      <c r="N34" s="9"/>
    </row>
    <row r="35" spans="1:14" x14ac:dyDescent="0.2">
      <c r="A35" s="11"/>
      <c r="B35" s="6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9"/>
    </row>
    <row r="36" spans="1:14" ht="13.5" thickBot="1" x14ac:dyDescent="0.25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</row>
    <row r="39" spans="1:14" ht="72" customHeight="1" x14ac:dyDescent="0.2">
      <c r="B39" s="403" t="s">
        <v>329</v>
      </c>
      <c r="C39" s="403"/>
      <c r="D39" s="403"/>
      <c r="E39" s="406" t="s">
        <v>330</v>
      </c>
      <c r="F39" s="406"/>
    </row>
  </sheetData>
  <sheetProtection password="CB46" sheet="1" objects="1" scenarios="1" formatCells="0" formatColumns="0" formatRows="0"/>
  <mergeCells count="9">
    <mergeCell ref="A2:N2"/>
    <mergeCell ref="A3:N3"/>
    <mergeCell ref="A4:N4"/>
    <mergeCell ref="B39:D39"/>
    <mergeCell ref="E39:F39"/>
    <mergeCell ref="D8:F8"/>
    <mergeCell ref="I8:K8"/>
    <mergeCell ref="A6:N6"/>
    <mergeCell ref="B34:J34"/>
  </mergeCells>
  <conditionalFormatting sqref="C13:K32">
    <cfRule type="containsBlanks" dxfId="11" priority="4">
      <formula>LEN(TRIM(C13))=0</formula>
    </cfRule>
  </conditionalFormatting>
  <conditionalFormatting sqref="D8">
    <cfRule type="containsBlanks" dxfId="10" priority="3">
      <formula>LEN(TRIM(D8))=0</formula>
    </cfRule>
  </conditionalFormatting>
  <conditionalFormatting sqref="I8">
    <cfRule type="containsBlanks" dxfId="9" priority="2">
      <formula>LEN(TRIM(I8))=0</formula>
    </cfRule>
  </conditionalFormatting>
  <conditionalFormatting sqref="M8">
    <cfRule type="containsBlanks" dxfId="8" priority="1">
      <formula>LEN(TRIM(M8))=0</formula>
    </cfRule>
  </conditionalFormatting>
  <hyperlinks>
    <hyperlink ref="E39" r:id="rId1"/>
  </hyperlinks>
  <printOptions horizontalCentered="1"/>
  <pageMargins left="0.31496062992125984" right="0.31496062992125984" top="0.35433070866141736" bottom="0.35433070866141736" header="0.31496062992125984" footer="0.31496062992125984"/>
  <pageSetup scale="69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85"/>
  <sheetViews>
    <sheetView zoomScale="70" zoomScaleNormal="70" workbookViewId="0">
      <selection activeCell="C16" sqref="C16"/>
    </sheetView>
  </sheetViews>
  <sheetFormatPr baseColWidth="10" defaultColWidth="11.42578125" defaultRowHeight="12.75" x14ac:dyDescent="0.2"/>
  <cols>
    <col min="1" max="1" width="3.42578125" style="1" customWidth="1"/>
    <col min="2" max="2" width="6.28515625" style="1" customWidth="1"/>
    <col min="3" max="3" width="54.7109375" style="1" customWidth="1"/>
    <col min="4" max="4" width="35.28515625" style="1" customWidth="1"/>
    <col min="5" max="5" width="18.7109375" style="1" customWidth="1"/>
    <col min="6" max="6" width="24.42578125" style="1" customWidth="1"/>
    <col min="7" max="7" width="25.7109375" style="1" customWidth="1"/>
    <col min="8" max="8" width="23.28515625" style="1" customWidth="1"/>
    <col min="9" max="9" width="19.42578125" style="1" customWidth="1"/>
    <col min="10" max="10" width="17.140625" style="1" customWidth="1"/>
    <col min="11" max="11" width="0.7109375" style="1" customWidth="1"/>
    <col min="12" max="12" width="11.42578125" style="1"/>
    <col min="13" max="13" width="1.28515625" style="1" customWidth="1"/>
    <col min="14" max="14" width="11.42578125" style="1"/>
    <col min="15" max="15" width="0.85546875" style="1" customWidth="1"/>
    <col min="16" max="16" width="11.42578125" style="1"/>
    <col min="17" max="17" width="1.5703125" style="1" customWidth="1"/>
    <col min="18" max="16384" width="11.42578125" style="1"/>
  </cols>
  <sheetData>
    <row r="1" spans="1:19" ht="26.25" customHeight="1" x14ac:dyDescent="0.2">
      <c r="J1" s="52" t="s">
        <v>62</v>
      </c>
    </row>
    <row r="2" spans="1:19" ht="15" x14ac:dyDescent="0.25">
      <c r="C2" s="397" t="s">
        <v>584</v>
      </c>
      <c r="D2" s="397"/>
      <c r="E2" s="397"/>
      <c r="F2" s="397"/>
      <c r="G2" s="397"/>
      <c r="H2" s="397"/>
      <c r="I2" s="397"/>
      <c r="J2" s="397"/>
      <c r="K2" s="51"/>
      <c r="L2" s="51"/>
      <c r="M2" s="51"/>
      <c r="N2" s="51"/>
      <c r="O2" s="51"/>
      <c r="P2" s="51"/>
      <c r="Q2" s="51"/>
      <c r="R2" s="51"/>
      <c r="S2" s="51"/>
    </row>
    <row r="3" spans="1:19" ht="15" x14ac:dyDescent="0.25">
      <c r="C3" s="397" t="s">
        <v>104</v>
      </c>
      <c r="D3" s="397"/>
      <c r="E3" s="397"/>
      <c r="F3" s="397"/>
      <c r="G3" s="397"/>
      <c r="H3" s="397"/>
      <c r="I3" s="397"/>
      <c r="J3" s="397"/>
      <c r="K3" s="51"/>
      <c r="L3" s="51"/>
      <c r="M3" s="51"/>
      <c r="N3" s="51"/>
      <c r="O3" s="51"/>
      <c r="P3" s="51"/>
      <c r="Q3" s="51"/>
      <c r="R3" s="51"/>
      <c r="S3" s="51"/>
    </row>
    <row r="4" spans="1:19" ht="15" x14ac:dyDescent="0.25">
      <c r="C4" s="397" t="s">
        <v>346</v>
      </c>
      <c r="D4" s="397"/>
      <c r="E4" s="397"/>
      <c r="F4" s="397"/>
      <c r="G4" s="397"/>
      <c r="H4" s="397"/>
      <c r="I4" s="397"/>
      <c r="J4" s="397"/>
      <c r="K4" s="51"/>
      <c r="L4" s="51"/>
      <c r="M4" s="51"/>
      <c r="N4" s="51"/>
      <c r="O4" s="51"/>
      <c r="P4" s="51"/>
      <c r="Q4" s="51"/>
      <c r="R4" s="51"/>
      <c r="S4" s="51"/>
    </row>
    <row r="5" spans="1:19" ht="13.5" thickBot="1" x14ac:dyDescent="0.25"/>
    <row r="6" spans="1:19" x14ac:dyDescent="0.2">
      <c r="A6" s="408" t="s">
        <v>388</v>
      </c>
      <c r="B6" s="409"/>
      <c r="C6" s="409"/>
      <c r="D6" s="409"/>
      <c r="E6" s="409"/>
      <c r="F6" s="409"/>
      <c r="G6" s="409"/>
      <c r="H6" s="409"/>
      <c r="I6" s="409"/>
      <c r="J6" s="409"/>
      <c r="K6" s="8"/>
      <c r="L6" s="4"/>
      <c r="M6" s="4"/>
      <c r="N6" s="4"/>
    </row>
    <row r="7" spans="1:19" s="43" customFormat="1" ht="21.75" customHeight="1" x14ac:dyDescent="0.25">
      <c r="A7" s="49"/>
      <c r="C7" s="71" t="s">
        <v>10</v>
      </c>
      <c r="D7" s="326"/>
      <c r="E7" s="359"/>
      <c r="F7" s="327"/>
      <c r="G7" s="71" t="s">
        <v>29</v>
      </c>
      <c r="H7" s="326"/>
      <c r="I7" s="359"/>
      <c r="J7" s="327"/>
      <c r="K7" s="50"/>
      <c r="L7" s="16"/>
      <c r="M7" s="16"/>
    </row>
    <row r="8" spans="1:19" ht="24" customHeight="1" x14ac:dyDescent="0.2">
      <c r="A8" s="11"/>
      <c r="B8" s="2"/>
      <c r="C8" s="4"/>
      <c r="D8" s="72"/>
      <c r="G8" s="42" t="s">
        <v>6</v>
      </c>
      <c r="H8" s="326"/>
      <c r="I8" s="327"/>
      <c r="J8" s="72"/>
      <c r="K8" s="9"/>
      <c r="L8" s="4"/>
      <c r="M8" s="4"/>
    </row>
    <row r="9" spans="1:19" ht="33.75" customHeight="1" x14ac:dyDescent="0.2">
      <c r="A9" s="11"/>
      <c r="B9" s="27" t="s">
        <v>668</v>
      </c>
      <c r="C9" s="27"/>
      <c r="D9" s="27"/>
      <c r="E9" s="16"/>
      <c r="F9" s="16"/>
      <c r="G9" s="16"/>
      <c r="H9" s="16"/>
      <c r="I9" s="16"/>
      <c r="J9" s="16"/>
      <c r="K9" s="9"/>
      <c r="L9" s="4"/>
      <c r="M9" s="4"/>
    </row>
    <row r="10" spans="1:19" ht="36" customHeight="1" x14ac:dyDescent="0.2">
      <c r="A10" s="11"/>
      <c r="B10" s="47" t="s">
        <v>64</v>
      </c>
      <c r="C10" s="58" t="s">
        <v>92</v>
      </c>
      <c r="D10" s="32" t="s">
        <v>669</v>
      </c>
      <c r="E10" s="47" t="s">
        <v>93</v>
      </c>
      <c r="F10" s="47" t="s">
        <v>215</v>
      </c>
      <c r="G10" s="32" t="s">
        <v>670</v>
      </c>
      <c r="H10" s="47" t="s">
        <v>94</v>
      </c>
      <c r="I10" s="32" t="s">
        <v>95</v>
      </c>
      <c r="J10" s="27"/>
      <c r="K10" s="9"/>
      <c r="L10" s="4"/>
      <c r="M10" s="4"/>
    </row>
    <row r="11" spans="1:19" ht="19.5" customHeight="1" x14ac:dyDescent="0.2">
      <c r="A11" s="11"/>
      <c r="B11" s="29">
        <v>1</v>
      </c>
      <c r="C11" s="70"/>
      <c r="D11" s="70"/>
      <c r="E11" s="70"/>
      <c r="F11" s="70"/>
      <c r="G11" s="70"/>
      <c r="H11" s="70"/>
      <c r="I11" s="70"/>
      <c r="J11" s="27"/>
      <c r="K11" s="9"/>
      <c r="L11" s="4"/>
      <c r="M11" s="4"/>
    </row>
    <row r="12" spans="1:19" ht="20.100000000000001" customHeight="1" x14ac:dyDescent="0.2">
      <c r="A12" s="11"/>
      <c r="B12" s="29">
        <v>2</v>
      </c>
      <c r="C12" s="70"/>
      <c r="D12" s="70"/>
      <c r="E12" s="70"/>
      <c r="F12" s="70"/>
      <c r="G12" s="70"/>
      <c r="H12" s="70"/>
      <c r="I12" s="70"/>
      <c r="J12" s="27"/>
      <c r="K12" s="9"/>
      <c r="L12" s="4"/>
      <c r="M12" s="4"/>
    </row>
    <row r="13" spans="1:19" ht="20.100000000000001" customHeight="1" x14ac:dyDescent="0.2">
      <c r="A13" s="11"/>
      <c r="B13" s="29">
        <v>3</v>
      </c>
      <c r="C13" s="70"/>
      <c r="D13" s="70"/>
      <c r="E13" s="70"/>
      <c r="F13" s="70"/>
      <c r="G13" s="70"/>
      <c r="H13" s="70"/>
      <c r="I13" s="70"/>
      <c r="J13" s="27"/>
      <c r="K13" s="9"/>
      <c r="L13" s="4"/>
      <c r="M13" s="4"/>
    </row>
    <row r="14" spans="1:19" ht="20.100000000000001" customHeight="1" x14ac:dyDescent="0.2">
      <c r="A14" s="11"/>
      <c r="B14" s="29">
        <v>4</v>
      </c>
      <c r="C14" s="70"/>
      <c r="D14" s="70"/>
      <c r="E14" s="70"/>
      <c r="F14" s="70"/>
      <c r="G14" s="70"/>
      <c r="H14" s="70"/>
      <c r="I14" s="70"/>
      <c r="J14" s="27"/>
      <c r="K14" s="9"/>
      <c r="L14" s="4"/>
      <c r="M14" s="4"/>
    </row>
    <row r="15" spans="1:19" ht="19.5" customHeight="1" x14ac:dyDescent="0.2">
      <c r="A15" s="11"/>
      <c r="B15" s="29">
        <v>5</v>
      </c>
      <c r="C15" s="70"/>
      <c r="D15" s="70"/>
      <c r="E15" s="70"/>
      <c r="F15" s="70"/>
      <c r="G15" s="70"/>
      <c r="H15" s="70"/>
      <c r="I15" s="70"/>
      <c r="J15" s="27"/>
      <c r="K15" s="9"/>
      <c r="L15" s="4"/>
      <c r="M15" s="4"/>
    </row>
    <row r="16" spans="1:19" ht="20.100000000000001" customHeight="1" x14ac:dyDescent="0.2">
      <c r="A16" s="11"/>
      <c r="B16" s="29">
        <v>6</v>
      </c>
      <c r="C16" s="70"/>
      <c r="D16" s="70"/>
      <c r="E16" s="70"/>
      <c r="F16" s="70"/>
      <c r="G16" s="70"/>
      <c r="H16" s="70"/>
      <c r="I16" s="70"/>
      <c r="J16" s="27"/>
      <c r="K16" s="9"/>
      <c r="L16" s="4"/>
      <c r="M16" s="4"/>
    </row>
    <row r="17" spans="1:13" ht="20.100000000000001" customHeight="1" x14ac:dyDescent="0.2">
      <c r="A17" s="11"/>
      <c r="B17" s="29">
        <v>7</v>
      </c>
      <c r="C17" s="70"/>
      <c r="D17" s="70"/>
      <c r="E17" s="70"/>
      <c r="F17" s="70"/>
      <c r="G17" s="70"/>
      <c r="H17" s="70"/>
      <c r="I17" s="70"/>
      <c r="J17" s="27"/>
      <c r="K17" s="9"/>
      <c r="L17" s="4"/>
      <c r="M17" s="4"/>
    </row>
    <row r="18" spans="1:13" ht="20.100000000000001" customHeight="1" x14ac:dyDescent="0.2">
      <c r="A18" s="11"/>
      <c r="B18" s="29">
        <v>8</v>
      </c>
      <c r="C18" s="70"/>
      <c r="D18" s="70"/>
      <c r="E18" s="70"/>
      <c r="F18" s="70"/>
      <c r="G18" s="70"/>
      <c r="H18" s="70"/>
      <c r="I18" s="70"/>
      <c r="J18" s="27"/>
      <c r="K18" s="9"/>
      <c r="L18" s="4"/>
      <c r="M18" s="4"/>
    </row>
    <row r="19" spans="1:13" ht="20.100000000000001" customHeight="1" x14ac:dyDescent="0.2">
      <c r="A19" s="11"/>
      <c r="B19" s="29">
        <v>9</v>
      </c>
      <c r="C19" s="70"/>
      <c r="D19" s="70"/>
      <c r="E19" s="70"/>
      <c r="F19" s="70"/>
      <c r="G19" s="70"/>
      <c r="H19" s="70"/>
      <c r="I19" s="70"/>
      <c r="J19" s="27"/>
      <c r="K19" s="9"/>
      <c r="L19" s="4"/>
      <c r="M19" s="4"/>
    </row>
    <row r="20" spans="1:13" ht="20.100000000000001" customHeight="1" x14ac:dyDescent="0.2">
      <c r="A20" s="11"/>
      <c r="B20" s="29">
        <v>10</v>
      </c>
      <c r="C20" s="70"/>
      <c r="D20" s="70"/>
      <c r="E20" s="70"/>
      <c r="F20" s="70"/>
      <c r="G20" s="70"/>
      <c r="H20" s="70"/>
      <c r="I20" s="70"/>
      <c r="J20" s="27"/>
      <c r="K20" s="9"/>
      <c r="L20" s="4"/>
      <c r="M20" s="4"/>
    </row>
    <row r="21" spans="1:13" ht="20.100000000000001" customHeight="1" x14ac:dyDescent="0.2">
      <c r="A21" s="11"/>
      <c r="B21" s="29">
        <v>11</v>
      </c>
      <c r="C21" s="70"/>
      <c r="D21" s="70"/>
      <c r="E21" s="70"/>
      <c r="F21" s="70"/>
      <c r="G21" s="70"/>
      <c r="H21" s="70"/>
      <c r="I21" s="70"/>
      <c r="J21" s="27"/>
      <c r="K21" s="9"/>
      <c r="L21" s="4"/>
      <c r="M21" s="4"/>
    </row>
    <row r="22" spans="1:13" ht="20.100000000000001" customHeight="1" x14ac:dyDescent="0.2">
      <c r="A22" s="11"/>
      <c r="B22" s="29">
        <v>12</v>
      </c>
      <c r="C22" s="70"/>
      <c r="D22" s="70"/>
      <c r="E22" s="70"/>
      <c r="F22" s="70"/>
      <c r="G22" s="70"/>
      <c r="H22" s="70"/>
      <c r="I22" s="70"/>
      <c r="J22" s="27"/>
      <c r="K22" s="9"/>
      <c r="L22" s="4"/>
      <c r="M22" s="4"/>
    </row>
    <row r="23" spans="1:13" ht="20.100000000000001" customHeight="1" x14ac:dyDescent="0.2">
      <c r="A23" s="11"/>
      <c r="B23" s="29">
        <v>13</v>
      </c>
      <c r="C23" s="70"/>
      <c r="D23" s="70"/>
      <c r="E23" s="70"/>
      <c r="F23" s="70"/>
      <c r="G23" s="70"/>
      <c r="H23" s="70"/>
      <c r="I23" s="70"/>
      <c r="J23" s="27"/>
      <c r="K23" s="9"/>
      <c r="L23" s="4"/>
      <c r="M23" s="4"/>
    </row>
    <row r="24" spans="1:13" ht="20.100000000000001" customHeight="1" x14ac:dyDescent="0.2">
      <c r="A24" s="11"/>
      <c r="B24" s="29">
        <v>14</v>
      </c>
      <c r="C24" s="70"/>
      <c r="D24" s="70"/>
      <c r="E24" s="70"/>
      <c r="F24" s="70"/>
      <c r="G24" s="70"/>
      <c r="H24" s="70"/>
      <c r="I24" s="70"/>
      <c r="J24" s="27"/>
      <c r="K24" s="9"/>
      <c r="L24" s="4"/>
      <c r="M24" s="4"/>
    </row>
    <row r="25" spans="1:13" ht="20.100000000000001" customHeight="1" x14ac:dyDescent="0.2">
      <c r="A25" s="11"/>
      <c r="B25" s="29">
        <v>15</v>
      </c>
      <c r="C25" s="70"/>
      <c r="D25" s="70"/>
      <c r="E25" s="70"/>
      <c r="F25" s="70"/>
      <c r="G25" s="70"/>
      <c r="H25" s="70"/>
      <c r="I25" s="70"/>
      <c r="J25" s="27"/>
      <c r="K25" s="9"/>
      <c r="L25" s="4"/>
      <c r="M25" s="4"/>
    </row>
    <row r="26" spans="1:13" ht="20.100000000000001" customHeight="1" x14ac:dyDescent="0.2">
      <c r="A26" s="11"/>
      <c r="B26" s="29">
        <v>16</v>
      </c>
      <c r="C26" s="70"/>
      <c r="D26" s="70"/>
      <c r="E26" s="70"/>
      <c r="F26" s="70"/>
      <c r="G26" s="70"/>
      <c r="H26" s="70"/>
      <c r="I26" s="70"/>
      <c r="J26" s="27"/>
      <c r="K26" s="9"/>
      <c r="L26" s="4"/>
      <c r="M26" s="4"/>
    </row>
    <row r="27" spans="1:13" ht="20.100000000000001" customHeight="1" x14ac:dyDescent="0.2">
      <c r="A27" s="11"/>
      <c r="B27" s="29">
        <v>17</v>
      </c>
      <c r="C27" s="70"/>
      <c r="D27" s="70"/>
      <c r="E27" s="70"/>
      <c r="F27" s="70"/>
      <c r="G27" s="70"/>
      <c r="H27" s="70"/>
      <c r="I27" s="70"/>
      <c r="J27" s="27"/>
      <c r="K27" s="9"/>
      <c r="L27" s="4"/>
      <c r="M27" s="4"/>
    </row>
    <row r="28" spans="1:13" ht="20.100000000000001" customHeight="1" x14ac:dyDescent="0.2">
      <c r="A28" s="11"/>
      <c r="B28" s="29">
        <v>18</v>
      </c>
      <c r="C28" s="70"/>
      <c r="D28" s="70"/>
      <c r="E28" s="70"/>
      <c r="F28" s="70"/>
      <c r="G28" s="70"/>
      <c r="H28" s="70"/>
      <c r="I28" s="70"/>
      <c r="J28" s="27"/>
      <c r="K28" s="9"/>
      <c r="L28" s="4"/>
      <c r="M28" s="4"/>
    </row>
    <row r="29" spans="1:13" ht="20.100000000000001" customHeight="1" x14ac:dyDescent="0.2">
      <c r="A29" s="11"/>
      <c r="B29" s="29">
        <v>19</v>
      </c>
      <c r="C29" s="70"/>
      <c r="D29" s="70"/>
      <c r="E29" s="70"/>
      <c r="F29" s="70"/>
      <c r="G29" s="70"/>
      <c r="H29" s="70"/>
      <c r="I29" s="70"/>
      <c r="J29" s="27"/>
      <c r="K29" s="9"/>
      <c r="L29" s="4"/>
      <c r="M29" s="4"/>
    </row>
    <row r="30" spans="1:13" ht="20.100000000000001" customHeight="1" x14ac:dyDescent="0.2">
      <c r="A30" s="11"/>
      <c r="B30" s="29">
        <v>20</v>
      </c>
      <c r="C30" s="70"/>
      <c r="D30" s="70"/>
      <c r="E30" s="70"/>
      <c r="F30" s="70"/>
      <c r="G30" s="70"/>
      <c r="H30" s="70"/>
      <c r="I30" s="70"/>
      <c r="J30" s="27"/>
      <c r="K30" s="9"/>
      <c r="L30" s="4"/>
      <c r="M30" s="4"/>
    </row>
    <row r="31" spans="1:13" x14ac:dyDescent="0.2">
      <c r="A31" s="11"/>
      <c r="B31" s="21"/>
      <c r="C31" s="39"/>
      <c r="D31" s="3"/>
      <c r="E31" s="72"/>
      <c r="F31" s="72"/>
      <c r="G31" s="72"/>
      <c r="H31" s="72"/>
      <c r="I31" s="72"/>
      <c r="J31" s="72"/>
      <c r="K31" s="9"/>
      <c r="L31" s="4"/>
      <c r="M31" s="4"/>
    </row>
    <row r="32" spans="1:13" ht="36" customHeight="1" x14ac:dyDescent="0.2">
      <c r="A32" s="11"/>
      <c r="B32" s="28" t="s">
        <v>580</v>
      </c>
      <c r="C32" s="26"/>
      <c r="D32" s="3"/>
      <c r="E32" s="19"/>
      <c r="F32" s="19"/>
      <c r="G32" s="19"/>
      <c r="H32" s="19"/>
      <c r="I32" s="19"/>
      <c r="J32" s="19"/>
      <c r="K32" s="9"/>
      <c r="L32" s="4"/>
      <c r="M32" s="4"/>
    </row>
    <row r="33" spans="1:13" ht="27" customHeight="1" x14ac:dyDescent="0.2">
      <c r="A33" s="11"/>
      <c r="B33" s="47" t="s">
        <v>64</v>
      </c>
      <c r="C33" s="58" t="s">
        <v>91</v>
      </c>
      <c r="D33" s="411" t="s">
        <v>96</v>
      </c>
      <c r="E33" s="412"/>
      <c r="F33" s="32" t="s">
        <v>97</v>
      </c>
      <c r="H33" s="30"/>
      <c r="I33" s="30"/>
      <c r="J33" s="19"/>
      <c r="K33" s="9"/>
      <c r="L33" s="4"/>
      <c r="M33" s="4"/>
    </row>
    <row r="34" spans="1:13" ht="27" customHeight="1" x14ac:dyDescent="0.2">
      <c r="A34" s="11"/>
      <c r="B34" s="29">
        <v>1</v>
      </c>
      <c r="C34" s="70"/>
      <c r="D34" s="326"/>
      <c r="E34" s="327"/>
      <c r="F34" s="70"/>
      <c r="H34" s="19"/>
      <c r="I34" s="19"/>
      <c r="J34" s="19"/>
      <c r="K34" s="9"/>
      <c r="L34" s="4"/>
      <c r="M34" s="4"/>
    </row>
    <row r="35" spans="1:13" ht="27" customHeight="1" x14ac:dyDescent="0.2">
      <c r="A35" s="11"/>
      <c r="B35" s="29">
        <v>2</v>
      </c>
      <c r="C35" s="70"/>
      <c r="D35" s="326"/>
      <c r="E35" s="327"/>
      <c r="F35" s="70"/>
      <c r="H35" s="19"/>
      <c r="I35" s="19"/>
      <c r="J35" s="19"/>
      <c r="K35" s="9"/>
      <c r="L35" s="4"/>
      <c r="M35" s="4"/>
    </row>
    <row r="36" spans="1:13" ht="27" customHeight="1" x14ac:dyDescent="0.2">
      <c r="A36" s="11"/>
      <c r="B36" s="29">
        <v>3</v>
      </c>
      <c r="C36" s="70"/>
      <c r="D36" s="326"/>
      <c r="E36" s="327"/>
      <c r="F36" s="70"/>
      <c r="H36" s="19"/>
      <c r="I36" s="19"/>
      <c r="J36" s="19"/>
      <c r="K36" s="9"/>
      <c r="L36" s="4"/>
      <c r="M36" s="4"/>
    </row>
    <row r="37" spans="1:13" ht="18.75" customHeight="1" thickBot="1" x14ac:dyDescent="0.25">
      <c r="A37" s="14"/>
      <c r="B37" s="21"/>
      <c r="C37" s="37"/>
      <c r="D37" s="36"/>
      <c r="E37" s="38"/>
      <c r="F37" s="38"/>
      <c r="G37" s="38"/>
      <c r="H37" s="38"/>
      <c r="I37" s="38"/>
      <c r="J37" s="38"/>
      <c r="K37" s="9"/>
      <c r="L37" s="4"/>
      <c r="M37" s="4"/>
    </row>
    <row r="38" spans="1:13" ht="27" customHeight="1" x14ac:dyDescent="0.2">
      <c r="A38" s="11"/>
      <c r="B38" s="48" t="s">
        <v>581</v>
      </c>
      <c r="C38" s="26"/>
      <c r="D38" s="3"/>
      <c r="E38" s="19"/>
      <c r="F38" s="19"/>
      <c r="G38" s="19"/>
      <c r="H38" s="19"/>
      <c r="I38" s="19"/>
      <c r="J38" s="19"/>
      <c r="K38" s="9"/>
      <c r="L38" s="4"/>
      <c r="M38" s="4"/>
    </row>
    <row r="39" spans="1:13" ht="96.75" customHeight="1" x14ac:dyDescent="0.2">
      <c r="A39" s="11"/>
      <c r="B39" s="47" t="s">
        <v>64</v>
      </c>
      <c r="C39" s="58" t="s">
        <v>91</v>
      </c>
      <c r="D39" s="32" t="s">
        <v>76</v>
      </c>
      <c r="E39" s="32" t="s">
        <v>77</v>
      </c>
      <c r="F39" s="34" t="s">
        <v>78</v>
      </c>
      <c r="G39" s="34" t="s">
        <v>79</v>
      </c>
      <c r="H39" s="32" t="s">
        <v>216</v>
      </c>
      <c r="I39" s="68" t="s">
        <v>80</v>
      </c>
      <c r="J39" s="68" t="s">
        <v>664</v>
      </c>
      <c r="K39" s="9"/>
      <c r="L39" s="4"/>
      <c r="M39" s="4"/>
    </row>
    <row r="40" spans="1:13" ht="27" customHeight="1" x14ac:dyDescent="0.2">
      <c r="A40" s="11"/>
      <c r="B40" s="29">
        <v>1</v>
      </c>
      <c r="C40" s="70"/>
      <c r="D40" s="70"/>
      <c r="E40" s="70"/>
      <c r="F40" s="70"/>
      <c r="G40" s="70"/>
      <c r="H40" s="70"/>
      <c r="I40" s="70"/>
      <c r="J40" s="70"/>
      <c r="K40" s="9"/>
      <c r="L40" s="4"/>
      <c r="M40" s="4"/>
    </row>
    <row r="41" spans="1:13" ht="27" customHeight="1" x14ac:dyDescent="0.2">
      <c r="A41" s="11"/>
      <c r="B41" s="29">
        <v>2</v>
      </c>
      <c r="C41" s="70"/>
      <c r="D41" s="70"/>
      <c r="E41" s="70"/>
      <c r="F41" s="70"/>
      <c r="G41" s="70"/>
      <c r="H41" s="70"/>
      <c r="I41" s="70"/>
      <c r="J41" s="70"/>
      <c r="K41" s="9"/>
      <c r="L41" s="4"/>
      <c r="M41" s="4"/>
    </row>
    <row r="42" spans="1:13" ht="27" customHeight="1" x14ac:dyDescent="0.2">
      <c r="A42" s="11"/>
      <c r="B42" s="29">
        <v>3</v>
      </c>
      <c r="C42" s="70"/>
      <c r="D42" s="70"/>
      <c r="E42" s="70"/>
      <c r="F42" s="70"/>
      <c r="G42" s="70"/>
      <c r="H42" s="70"/>
      <c r="I42" s="70"/>
      <c r="J42" s="70"/>
      <c r="K42" s="9"/>
      <c r="L42" s="4"/>
      <c r="M42" s="4"/>
    </row>
    <row r="43" spans="1:13" ht="14.25" customHeight="1" x14ac:dyDescent="0.2">
      <c r="A43" s="11"/>
      <c r="B43" s="21"/>
      <c r="E43" s="31"/>
      <c r="F43" s="31"/>
      <c r="G43" s="30"/>
      <c r="H43" s="30"/>
      <c r="I43" s="30"/>
      <c r="J43" s="7"/>
      <c r="K43" s="9"/>
      <c r="L43" s="4"/>
      <c r="M43" s="4"/>
    </row>
    <row r="44" spans="1:13" ht="27" customHeight="1" x14ac:dyDescent="0.2">
      <c r="A44" s="11"/>
      <c r="B44" s="40" t="s">
        <v>582</v>
      </c>
      <c r="E44" s="31"/>
      <c r="F44" s="31"/>
      <c r="G44" s="30"/>
      <c r="H44" s="30"/>
      <c r="I44" s="30"/>
      <c r="J44" s="7"/>
      <c r="K44" s="9"/>
      <c r="L44" s="4"/>
      <c r="M44" s="4"/>
    </row>
    <row r="45" spans="1:13" ht="70.5" customHeight="1" x14ac:dyDescent="0.2">
      <c r="A45" s="11"/>
      <c r="B45" s="47" t="s">
        <v>64</v>
      </c>
      <c r="C45" s="58" t="s">
        <v>91</v>
      </c>
      <c r="D45" s="68" t="s">
        <v>259</v>
      </c>
      <c r="E45" s="68" t="s">
        <v>665</v>
      </c>
      <c r="F45" s="32" t="s">
        <v>260</v>
      </c>
      <c r="G45" s="68" t="s">
        <v>81</v>
      </c>
      <c r="H45" s="32" t="s">
        <v>261</v>
      </c>
      <c r="I45" s="68" t="s">
        <v>82</v>
      </c>
      <c r="J45" s="7"/>
      <c r="K45" s="9"/>
      <c r="L45" s="4"/>
      <c r="M45" s="4"/>
    </row>
    <row r="46" spans="1:13" ht="27" customHeight="1" x14ac:dyDescent="0.2">
      <c r="A46" s="11"/>
      <c r="B46" s="29">
        <v>1</v>
      </c>
      <c r="C46" s="70"/>
      <c r="D46" s="70"/>
      <c r="E46" s="70"/>
      <c r="F46" s="70"/>
      <c r="G46" s="70"/>
      <c r="H46" s="70"/>
      <c r="I46" s="70"/>
      <c r="J46" s="7"/>
      <c r="K46" s="9"/>
      <c r="L46" s="4"/>
      <c r="M46" s="4"/>
    </row>
    <row r="47" spans="1:13" ht="27" customHeight="1" x14ac:dyDescent="0.2">
      <c r="A47" s="11"/>
      <c r="B47" s="29">
        <v>2</v>
      </c>
      <c r="C47" s="70"/>
      <c r="D47" s="70"/>
      <c r="E47" s="70"/>
      <c r="F47" s="70"/>
      <c r="G47" s="70"/>
      <c r="H47" s="70"/>
      <c r="I47" s="70"/>
      <c r="J47" s="7"/>
      <c r="K47" s="9"/>
      <c r="L47" s="4"/>
      <c r="M47" s="4"/>
    </row>
    <row r="48" spans="1:13" ht="27" customHeight="1" x14ac:dyDescent="0.2">
      <c r="A48" s="11"/>
      <c r="B48" s="29">
        <v>3</v>
      </c>
      <c r="C48" s="70"/>
      <c r="D48" s="70"/>
      <c r="E48" s="70"/>
      <c r="F48" s="70"/>
      <c r="G48" s="70"/>
      <c r="H48" s="70"/>
      <c r="I48" s="70"/>
      <c r="J48" s="7"/>
      <c r="K48" s="9"/>
      <c r="L48" s="4"/>
      <c r="M48" s="4"/>
    </row>
    <row r="49" spans="1:13" ht="27" customHeight="1" x14ac:dyDescent="0.2">
      <c r="A49" s="11"/>
      <c r="B49" s="29">
        <v>4</v>
      </c>
      <c r="C49" s="70"/>
      <c r="D49" s="70"/>
      <c r="E49" s="70"/>
      <c r="F49" s="70"/>
      <c r="G49" s="70"/>
      <c r="H49" s="70"/>
      <c r="I49" s="70"/>
      <c r="J49" s="7"/>
      <c r="K49" s="9"/>
      <c r="L49" s="4"/>
      <c r="M49" s="4"/>
    </row>
    <row r="50" spans="1:13" ht="27" customHeight="1" x14ac:dyDescent="0.2">
      <c r="A50" s="11"/>
      <c r="B50" s="29">
        <v>5</v>
      </c>
      <c r="C50" s="70"/>
      <c r="D50" s="70"/>
      <c r="E50" s="70"/>
      <c r="F50" s="70"/>
      <c r="G50" s="70"/>
      <c r="H50" s="70"/>
      <c r="I50" s="70"/>
      <c r="J50" s="7"/>
      <c r="K50" s="9"/>
      <c r="L50" s="4"/>
      <c r="M50" s="4"/>
    </row>
    <row r="51" spans="1:13" ht="27" customHeight="1" x14ac:dyDescent="0.2">
      <c r="A51" s="11"/>
      <c r="B51" s="29">
        <v>6</v>
      </c>
      <c r="C51" s="70"/>
      <c r="D51" s="70"/>
      <c r="E51" s="70"/>
      <c r="F51" s="70"/>
      <c r="G51" s="70"/>
      <c r="H51" s="70"/>
      <c r="I51" s="70"/>
      <c r="J51" s="7"/>
      <c r="K51" s="9"/>
      <c r="L51" s="4"/>
      <c r="M51" s="4"/>
    </row>
    <row r="52" spans="1:13" ht="14.25" customHeight="1" x14ac:dyDescent="0.2">
      <c r="A52" s="11"/>
      <c r="B52" s="21"/>
      <c r="E52" s="31"/>
      <c r="F52" s="31"/>
      <c r="G52" s="30"/>
      <c r="H52" s="30"/>
      <c r="I52" s="30"/>
      <c r="J52" s="7"/>
      <c r="K52" s="9"/>
      <c r="L52" s="4"/>
      <c r="M52" s="4"/>
    </row>
    <row r="53" spans="1:13" ht="29.25" customHeight="1" x14ac:dyDescent="0.2">
      <c r="A53" s="11"/>
      <c r="B53" s="28" t="s">
        <v>583</v>
      </c>
      <c r="C53" s="27"/>
      <c r="D53" s="27"/>
      <c r="E53" s="26"/>
      <c r="F53" s="3"/>
      <c r="G53" s="26"/>
      <c r="H53" s="26"/>
      <c r="I53" s="26"/>
      <c r="J53" s="26"/>
      <c r="K53" s="9"/>
      <c r="L53" s="4"/>
      <c r="M53" s="4"/>
    </row>
    <row r="54" spans="1:13" ht="50.25" customHeight="1" x14ac:dyDescent="0.2">
      <c r="A54" s="11"/>
      <c r="B54" s="47" t="s">
        <v>64</v>
      </c>
      <c r="C54" s="58" t="s">
        <v>91</v>
      </c>
      <c r="D54" s="32" t="s">
        <v>98</v>
      </c>
      <c r="E54" s="32" t="s">
        <v>99</v>
      </c>
      <c r="F54" s="32" t="s">
        <v>100</v>
      </c>
      <c r="G54" s="32" t="s">
        <v>217</v>
      </c>
      <c r="H54" s="32" t="s">
        <v>218</v>
      </c>
      <c r="K54" s="9"/>
      <c r="L54" s="4"/>
      <c r="M54" s="4"/>
    </row>
    <row r="55" spans="1:13" ht="29.25" customHeight="1" x14ac:dyDescent="0.2">
      <c r="A55" s="11"/>
      <c r="B55" s="29">
        <v>1</v>
      </c>
      <c r="C55" s="70"/>
      <c r="D55" s="70"/>
      <c r="E55" s="70"/>
      <c r="F55" s="70"/>
      <c r="G55" s="70"/>
      <c r="H55" s="70"/>
      <c r="K55" s="9"/>
      <c r="L55" s="4"/>
      <c r="M55" s="4"/>
    </row>
    <row r="56" spans="1:13" ht="29.25" customHeight="1" x14ac:dyDescent="0.2">
      <c r="A56" s="11"/>
      <c r="B56" s="29">
        <v>2</v>
      </c>
      <c r="C56" s="70"/>
      <c r="D56" s="70"/>
      <c r="E56" s="70"/>
      <c r="F56" s="70"/>
      <c r="G56" s="70"/>
      <c r="H56" s="70"/>
      <c r="K56" s="9"/>
      <c r="L56" s="4"/>
      <c r="M56" s="4"/>
    </row>
    <row r="57" spans="1:13" ht="29.25" customHeight="1" x14ac:dyDescent="0.2">
      <c r="A57" s="11"/>
      <c r="B57" s="29">
        <v>3</v>
      </c>
      <c r="C57" s="70"/>
      <c r="D57" s="70"/>
      <c r="E57" s="70"/>
      <c r="F57" s="70"/>
      <c r="G57" s="70"/>
      <c r="H57" s="70"/>
      <c r="K57" s="9"/>
      <c r="L57" s="4"/>
      <c r="M57" s="4"/>
    </row>
    <row r="58" spans="1:13" ht="29.25" customHeight="1" x14ac:dyDescent="0.2">
      <c r="A58" s="11"/>
      <c r="B58" s="29">
        <v>4</v>
      </c>
      <c r="C58" s="70"/>
      <c r="D58" s="70"/>
      <c r="E58" s="70"/>
      <c r="F58" s="70"/>
      <c r="G58" s="70"/>
      <c r="H58" s="70"/>
      <c r="K58" s="9"/>
      <c r="L58" s="4"/>
      <c r="M58" s="4"/>
    </row>
    <row r="59" spans="1:13" ht="29.25" customHeight="1" x14ac:dyDescent="0.2">
      <c r="A59" s="11"/>
      <c r="B59" s="29">
        <v>5</v>
      </c>
      <c r="C59" s="70"/>
      <c r="D59" s="70"/>
      <c r="E59" s="70"/>
      <c r="F59" s="70"/>
      <c r="G59" s="70"/>
      <c r="H59" s="70"/>
      <c r="I59" s="4"/>
      <c r="J59" s="33"/>
      <c r="K59" s="9"/>
      <c r="L59" s="4"/>
      <c r="M59" s="4"/>
    </row>
    <row r="60" spans="1:13" ht="14.25" customHeight="1" x14ac:dyDescent="0.2">
      <c r="A60" s="11"/>
      <c r="B60" s="21"/>
      <c r="C60" s="27"/>
      <c r="D60" s="3"/>
      <c r="E60" s="3"/>
      <c r="F60" s="3"/>
      <c r="G60" s="19"/>
      <c r="H60" s="19"/>
      <c r="I60" s="4"/>
      <c r="J60" s="33"/>
      <c r="K60" s="9"/>
      <c r="L60" s="4"/>
      <c r="M60" s="4"/>
    </row>
    <row r="61" spans="1:13" x14ac:dyDescent="0.2">
      <c r="A61" s="11"/>
      <c r="B61" s="23"/>
      <c r="C61" s="23"/>
      <c r="D61" s="23"/>
      <c r="E61" s="23"/>
      <c r="F61" s="23"/>
      <c r="G61" s="3"/>
      <c r="H61" s="23"/>
      <c r="I61" s="23"/>
      <c r="J61" s="23"/>
      <c r="K61" s="22"/>
      <c r="L61" s="7"/>
      <c r="M61" s="4"/>
    </row>
    <row r="62" spans="1:13" x14ac:dyDescent="0.2">
      <c r="A62" s="11"/>
      <c r="B62" s="77" t="s">
        <v>666</v>
      </c>
      <c r="C62" s="72"/>
      <c r="D62" s="23"/>
      <c r="E62" s="23"/>
      <c r="F62" s="23"/>
      <c r="G62" s="3"/>
      <c r="H62" s="23"/>
      <c r="I62" s="23"/>
      <c r="J62" s="23"/>
      <c r="K62" s="22"/>
      <c r="L62" s="7"/>
      <c r="M62" s="4"/>
    </row>
    <row r="63" spans="1:13" x14ac:dyDescent="0.2">
      <c r="A63" s="11"/>
      <c r="B63" s="77" t="s">
        <v>73</v>
      </c>
      <c r="C63" s="23"/>
      <c r="D63" s="23"/>
      <c r="E63" s="23"/>
      <c r="F63" s="23"/>
      <c r="G63" s="23"/>
      <c r="H63" s="23"/>
      <c r="I63" s="23"/>
      <c r="J63" s="23"/>
      <c r="K63" s="22"/>
      <c r="L63" s="6"/>
    </row>
    <row r="64" spans="1:13" x14ac:dyDescent="0.2">
      <c r="A64" s="11"/>
      <c r="B64" s="77" t="s">
        <v>74</v>
      </c>
      <c r="C64" s="7"/>
      <c r="D64" s="7"/>
      <c r="E64" s="7"/>
      <c r="F64" s="7"/>
      <c r="G64" s="6"/>
      <c r="H64" s="7"/>
      <c r="I64" s="7"/>
      <c r="J64" s="7"/>
      <c r="K64" s="22"/>
      <c r="L64" s="6"/>
    </row>
    <row r="65" spans="1:14" x14ac:dyDescent="0.2">
      <c r="A65" s="11"/>
      <c r="B65" s="77" t="s">
        <v>667</v>
      </c>
      <c r="C65" s="7"/>
      <c r="D65" s="7"/>
      <c r="E65" s="7"/>
      <c r="F65" s="7"/>
      <c r="G65" s="6"/>
      <c r="H65" s="7"/>
      <c r="I65" s="7"/>
      <c r="J65" s="7"/>
      <c r="K65" s="22"/>
      <c r="L65" s="6"/>
    </row>
    <row r="66" spans="1:14" ht="51" customHeight="1" x14ac:dyDescent="0.2">
      <c r="A66" s="11"/>
      <c r="B66" s="389" t="s">
        <v>579</v>
      </c>
      <c r="C66" s="389"/>
      <c r="D66" s="389"/>
      <c r="E66" s="389"/>
      <c r="F66" s="389"/>
      <c r="G66" s="389"/>
      <c r="H66" s="76"/>
      <c r="I66" s="76"/>
      <c r="J66" s="76"/>
      <c r="K66" s="9"/>
    </row>
    <row r="67" spans="1:14" ht="15" x14ac:dyDescent="0.25">
      <c r="A67" s="11"/>
      <c r="B67" s="35"/>
      <c r="C67" s="7"/>
      <c r="D67" s="4"/>
      <c r="E67" s="4"/>
      <c r="F67" s="4"/>
      <c r="G67"/>
      <c r="H67" s="4"/>
      <c r="I67" s="4"/>
      <c r="J67" s="4"/>
      <c r="K67" s="9"/>
    </row>
    <row r="68" spans="1:14" x14ac:dyDescent="0.2">
      <c r="A68" s="11"/>
      <c r="B68" s="35"/>
      <c r="C68" s="7"/>
      <c r="D68" s="4"/>
      <c r="E68" s="4"/>
      <c r="F68" s="4"/>
      <c r="H68" s="4"/>
      <c r="I68" s="4"/>
      <c r="J68" s="4"/>
      <c r="K68" s="9"/>
    </row>
    <row r="69" spans="1:14" ht="13.5" thickBot="1" x14ac:dyDescent="0.25">
      <c r="A69" s="14"/>
      <c r="B69" s="18"/>
      <c r="C69" s="18"/>
      <c r="D69" s="12"/>
      <c r="E69" s="12"/>
      <c r="F69" s="12"/>
      <c r="G69" s="12"/>
      <c r="H69" s="12"/>
      <c r="I69" s="12"/>
      <c r="J69" s="12"/>
      <c r="K69" s="13"/>
    </row>
    <row r="70" spans="1:14" x14ac:dyDescent="0.2">
      <c r="B70" s="6"/>
      <c r="C70" s="6"/>
    </row>
    <row r="71" spans="1:14" ht="67.5" customHeight="1" x14ac:dyDescent="0.2">
      <c r="A71" s="413" t="s">
        <v>389</v>
      </c>
      <c r="B71" s="413"/>
      <c r="C71" s="413"/>
      <c r="D71" s="413"/>
      <c r="E71" s="413"/>
      <c r="F71" s="413"/>
      <c r="G71" s="413"/>
      <c r="H71" s="413"/>
      <c r="I71" s="413"/>
      <c r="J71" s="413"/>
    </row>
    <row r="73" spans="1:14" ht="18" customHeight="1" x14ac:dyDescent="0.25">
      <c r="F73" s="410" t="s">
        <v>32</v>
      </c>
      <c r="G73" s="410"/>
      <c r="H73" s="410"/>
      <c r="I73" s="410"/>
      <c r="J73" s="59"/>
      <c r="K73" s="59"/>
      <c r="L73" s="59"/>
      <c r="M73" s="59"/>
      <c r="N73" s="59"/>
    </row>
    <row r="74" spans="1:14" ht="12.75" customHeight="1" x14ac:dyDescent="0.25">
      <c r="F74" s="410"/>
      <c r="G74" s="410"/>
      <c r="H74" s="410"/>
      <c r="I74" s="410"/>
      <c r="J74" s="59"/>
      <c r="K74" s="59"/>
      <c r="L74" s="59"/>
      <c r="M74" s="59"/>
      <c r="N74" s="59"/>
    </row>
    <row r="75" spans="1:14" ht="12.75" customHeight="1" x14ac:dyDescent="0.25">
      <c r="F75" s="410"/>
      <c r="G75" s="410"/>
      <c r="H75" s="410"/>
      <c r="I75" s="410"/>
      <c r="J75" s="59"/>
      <c r="K75" s="59"/>
      <c r="L75" s="59"/>
      <c r="M75" s="59"/>
      <c r="N75" s="59"/>
    </row>
    <row r="76" spans="1:14" ht="12.75" customHeight="1" x14ac:dyDescent="0.25">
      <c r="F76" s="410"/>
      <c r="G76" s="410"/>
      <c r="H76" s="410"/>
      <c r="I76" s="410"/>
      <c r="J76" s="59"/>
      <c r="K76" s="59"/>
      <c r="L76" s="59"/>
      <c r="M76" s="59"/>
      <c r="N76" s="59"/>
    </row>
    <row r="77" spans="1:14" ht="12.75" customHeight="1" x14ac:dyDescent="0.25">
      <c r="F77" s="410"/>
      <c r="G77" s="410"/>
      <c r="H77" s="410"/>
      <c r="I77" s="410"/>
      <c r="J77" s="59"/>
      <c r="K77" s="59"/>
      <c r="L77" s="59"/>
      <c r="M77" s="59"/>
      <c r="N77" s="59"/>
    </row>
    <row r="78" spans="1:14" ht="12.75" customHeight="1" x14ac:dyDescent="0.25">
      <c r="F78" s="410"/>
      <c r="G78" s="410"/>
      <c r="H78" s="410"/>
      <c r="I78" s="410"/>
      <c r="J78" s="59"/>
      <c r="K78" s="59"/>
      <c r="L78" s="59"/>
      <c r="M78" s="59"/>
      <c r="N78" s="59"/>
    </row>
    <row r="79" spans="1:14" ht="12.75" customHeight="1" x14ac:dyDescent="0.25">
      <c r="F79" s="410"/>
      <c r="G79" s="410"/>
      <c r="H79" s="410"/>
      <c r="I79" s="410"/>
      <c r="J79" s="59"/>
      <c r="K79" s="59"/>
      <c r="L79" s="59"/>
      <c r="M79" s="59"/>
      <c r="N79" s="59"/>
    </row>
    <row r="80" spans="1:14" ht="12.75" customHeight="1" x14ac:dyDescent="0.25">
      <c r="F80" s="410"/>
      <c r="G80" s="410"/>
      <c r="H80" s="410"/>
      <c r="I80" s="410"/>
      <c r="J80" s="59"/>
      <c r="K80" s="59"/>
      <c r="L80" s="59"/>
      <c r="M80" s="59"/>
      <c r="N80" s="59"/>
    </row>
    <row r="85" spans="2:5" ht="36" customHeight="1" x14ac:dyDescent="0.2">
      <c r="B85" s="403" t="s">
        <v>342</v>
      </c>
      <c r="C85" s="403"/>
      <c r="D85" s="67" t="s">
        <v>343</v>
      </c>
      <c r="E85" s="67"/>
    </row>
  </sheetData>
  <sheetProtection password="CB46" sheet="1" objects="1" scenarios="1" formatCells="0" formatColumns="0" formatRows="0"/>
  <mergeCells count="15">
    <mergeCell ref="B85:C85"/>
    <mergeCell ref="F73:I80"/>
    <mergeCell ref="D33:E33"/>
    <mergeCell ref="D34:E34"/>
    <mergeCell ref="D35:E35"/>
    <mergeCell ref="D36:E36"/>
    <mergeCell ref="A71:J71"/>
    <mergeCell ref="B66:G66"/>
    <mergeCell ref="H8:I8"/>
    <mergeCell ref="A6:J6"/>
    <mergeCell ref="H7:J7"/>
    <mergeCell ref="D7:F7"/>
    <mergeCell ref="C2:J2"/>
    <mergeCell ref="C3:J3"/>
    <mergeCell ref="C4:J4"/>
  </mergeCells>
  <conditionalFormatting sqref="C11:I30">
    <cfRule type="containsBlanks" dxfId="7" priority="8">
      <formula>LEN(TRIM(C11))=0</formula>
    </cfRule>
  </conditionalFormatting>
  <conditionalFormatting sqref="C34:D36 F34:F36">
    <cfRule type="containsBlanks" dxfId="6" priority="7">
      <formula>LEN(TRIM(C34))=0</formula>
    </cfRule>
  </conditionalFormatting>
  <conditionalFormatting sqref="C40:J42">
    <cfRule type="containsBlanks" dxfId="5" priority="6">
      <formula>LEN(TRIM(C40))=0</formula>
    </cfRule>
  </conditionalFormatting>
  <conditionalFormatting sqref="C46:I51">
    <cfRule type="containsBlanks" dxfId="4" priority="5">
      <formula>LEN(TRIM(C46))=0</formula>
    </cfRule>
  </conditionalFormatting>
  <conditionalFormatting sqref="C55:H59">
    <cfRule type="containsBlanks" dxfId="3" priority="4">
      <formula>LEN(TRIM(C55))=0</formula>
    </cfRule>
  </conditionalFormatting>
  <conditionalFormatting sqref="D7">
    <cfRule type="containsBlanks" dxfId="2" priority="3">
      <formula>LEN(TRIM(D7))=0</formula>
    </cfRule>
  </conditionalFormatting>
  <conditionalFormatting sqref="H7">
    <cfRule type="containsBlanks" dxfId="1" priority="2">
      <formula>LEN(TRIM(H7))=0</formula>
    </cfRule>
  </conditionalFormatting>
  <conditionalFormatting sqref="H8">
    <cfRule type="containsBlanks" dxfId="0" priority="1">
      <formula>LEN(TRIM(H8))=0</formula>
    </cfRule>
  </conditionalFormatting>
  <hyperlinks>
    <hyperlink ref="D85" r:id="rId1"/>
  </hyperlinks>
  <printOptions horizontalCentered="1"/>
  <pageMargins left="0.31496062992125984" right="0.31496062992125984" top="0.55118110236220474" bottom="0.55118110236220474" header="0.31496062992125984" footer="0.31496062992125984"/>
  <pageSetup scale="51" fitToHeight="2" orientation="landscape" r:id="rId2"/>
  <rowBreaks count="1" manualBreakCount="1">
    <brk id="44" max="1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90"/>
  <sheetViews>
    <sheetView tabSelected="1" zoomScale="70" zoomScaleNormal="70" zoomScaleSheetLayoutView="70" workbookViewId="0">
      <selection activeCell="B72" sqref="B72"/>
    </sheetView>
  </sheetViews>
  <sheetFormatPr baseColWidth="10" defaultColWidth="11.42578125" defaultRowHeight="12.75" x14ac:dyDescent="0.2"/>
  <cols>
    <col min="1" max="1" width="6.28515625" style="78" customWidth="1"/>
    <col min="2" max="2" width="28.28515625" style="78" customWidth="1"/>
    <col min="3" max="3" width="28.7109375" style="78" customWidth="1"/>
    <col min="4" max="4" width="26.42578125" style="78" customWidth="1"/>
    <col min="5" max="5" width="25.5703125" style="78" customWidth="1"/>
    <col min="6" max="6" width="30.28515625" style="78" customWidth="1"/>
    <col min="7" max="7" width="24.5703125" style="78" customWidth="1"/>
    <col min="8" max="8" width="23.7109375" style="78" customWidth="1"/>
    <col min="9" max="9" width="26.28515625" style="78" customWidth="1"/>
    <col min="10" max="10" width="1.7109375" style="78" customWidth="1"/>
    <col min="11" max="11" width="16.42578125" style="78" customWidth="1"/>
    <col min="12" max="13" width="23" style="78" customWidth="1"/>
    <col min="14" max="14" width="1.28515625" style="78" customWidth="1"/>
    <col min="15" max="15" width="11.42578125" style="78"/>
    <col min="16" max="16" width="1.28515625" style="78" customWidth="1"/>
    <col min="17" max="17" width="11.42578125" style="78"/>
    <col min="18" max="18" width="0.85546875" style="78" customWidth="1"/>
    <col min="19" max="19" width="11.42578125" style="78"/>
    <col min="20" max="20" width="1.5703125" style="78" customWidth="1"/>
    <col min="21" max="16384" width="11.42578125" style="78"/>
  </cols>
  <sheetData>
    <row r="1" spans="1:10" x14ac:dyDescent="0.2">
      <c r="J1" s="79" t="s">
        <v>62</v>
      </c>
    </row>
    <row r="2" spans="1:10" ht="15" x14ac:dyDescent="0.25">
      <c r="C2" s="323" t="s">
        <v>584</v>
      </c>
      <c r="D2" s="323"/>
      <c r="E2" s="323"/>
      <c r="F2" s="323"/>
      <c r="G2" s="323"/>
      <c r="H2" s="323"/>
    </row>
    <row r="3" spans="1:10" ht="15" x14ac:dyDescent="0.25">
      <c r="C3" s="323" t="s">
        <v>143</v>
      </c>
      <c r="D3" s="323"/>
      <c r="E3" s="323"/>
      <c r="F3" s="323"/>
      <c r="G3" s="323"/>
      <c r="H3" s="323"/>
    </row>
    <row r="4" spans="1:10" ht="15" x14ac:dyDescent="0.25">
      <c r="C4" s="323" t="s">
        <v>346</v>
      </c>
      <c r="D4" s="323"/>
      <c r="E4" s="323"/>
      <c r="F4" s="323"/>
      <c r="G4" s="323"/>
      <c r="H4" s="323"/>
    </row>
    <row r="5" spans="1:10" ht="13.5" thickBot="1" x14ac:dyDescent="0.25"/>
    <row r="6" spans="1:10" x14ac:dyDescent="0.2">
      <c r="A6" s="80" t="s">
        <v>301</v>
      </c>
      <c r="B6" s="81"/>
      <c r="C6" s="81"/>
      <c r="D6" s="81"/>
      <c r="E6" s="108"/>
      <c r="F6" s="81"/>
      <c r="G6" s="81"/>
      <c r="H6" s="81"/>
      <c r="I6" s="81"/>
      <c r="J6" s="82"/>
    </row>
    <row r="7" spans="1:10" x14ac:dyDescent="0.2">
      <c r="A7" s="83"/>
      <c r="B7" s="109"/>
      <c r="C7" s="110" t="s">
        <v>4</v>
      </c>
      <c r="D7" s="110"/>
      <c r="E7" s="110"/>
      <c r="F7" s="110"/>
      <c r="G7" s="110" t="s">
        <v>4</v>
      </c>
      <c r="H7" s="110"/>
      <c r="I7" s="110"/>
      <c r="J7" s="84"/>
    </row>
    <row r="8" spans="1:10" ht="25.5" customHeight="1" x14ac:dyDescent="0.2">
      <c r="A8" s="328" t="s">
        <v>251</v>
      </c>
      <c r="B8" s="329"/>
      <c r="C8" s="326"/>
      <c r="D8" s="327"/>
      <c r="E8" s="111" t="s">
        <v>246</v>
      </c>
      <c r="F8" s="326"/>
      <c r="G8" s="327"/>
      <c r="H8" s="111" t="s">
        <v>250</v>
      </c>
      <c r="I8" s="70"/>
      <c r="J8" s="84"/>
    </row>
    <row r="9" spans="1:10" x14ac:dyDescent="0.2">
      <c r="A9" s="83"/>
      <c r="B9" s="109"/>
      <c r="C9" s="110"/>
      <c r="D9" s="110"/>
      <c r="E9" s="110"/>
      <c r="F9" s="110"/>
      <c r="G9" s="110"/>
      <c r="H9" s="110"/>
      <c r="I9" s="110"/>
      <c r="J9" s="84"/>
    </row>
    <row r="10" spans="1:10" ht="44.25" customHeight="1" x14ac:dyDescent="0.2">
      <c r="A10" s="330" t="s">
        <v>344</v>
      </c>
      <c r="B10" s="331"/>
      <c r="C10" s="332"/>
      <c r="D10" s="112" t="s">
        <v>134</v>
      </c>
      <c r="E10" s="112" t="s">
        <v>135</v>
      </c>
      <c r="F10" s="112" t="s">
        <v>144</v>
      </c>
      <c r="G10" s="112" t="s">
        <v>145</v>
      </c>
      <c r="H10" s="333" t="s">
        <v>146</v>
      </c>
      <c r="I10" s="334"/>
      <c r="J10" s="84"/>
    </row>
    <row r="11" spans="1:10" ht="18.75" customHeight="1" x14ac:dyDescent="0.2">
      <c r="A11" s="83"/>
      <c r="B11" s="109"/>
      <c r="C11" s="110"/>
      <c r="D11" s="113"/>
      <c r="E11" s="110"/>
      <c r="F11" s="110"/>
      <c r="G11" s="110"/>
      <c r="H11" s="112" t="s">
        <v>147</v>
      </c>
      <c r="I11" s="112" t="s">
        <v>148</v>
      </c>
      <c r="J11" s="84"/>
    </row>
    <row r="12" spans="1:10" s="91" customFormat="1" ht="24.75" customHeight="1" x14ac:dyDescent="0.25">
      <c r="A12" s="86"/>
      <c r="B12" s="114"/>
      <c r="C12" s="111" t="s">
        <v>292</v>
      </c>
      <c r="D12" s="70"/>
      <c r="E12" s="70"/>
      <c r="F12" s="70"/>
      <c r="G12" s="70"/>
      <c r="H12" s="70"/>
      <c r="I12" s="70"/>
      <c r="J12" s="90"/>
    </row>
    <row r="13" spans="1:10" s="91" customFormat="1" ht="24.75" customHeight="1" x14ac:dyDescent="0.25">
      <c r="A13" s="86"/>
      <c r="B13" s="335" t="s">
        <v>498</v>
      </c>
      <c r="C13" s="329"/>
      <c r="D13" s="70"/>
      <c r="E13" s="70"/>
      <c r="F13" s="70"/>
      <c r="G13" s="70"/>
      <c r="H13" s="70"/>
      <c r="I13" s="70"/>
      <c r="J13" s="90"/>
    </row>
    <row r="14" spans="1:10" s="91" customFormat="1" ht="24.75" customHeight="1" x14ac:dyDescent="0.25">
      <c r="A14" s="86"/>
      <c r="B14" s="114"/>
      <c r="C14" s="111" t="s">
        <v>499</v>
      </c>
      <c r="D14" s="70"/>
      <c r="E14" s="70"/>
      <c r="F14" s="70"/>
      <c r="G14" s="70"/>
      <c r="H14" s="70"/>
      <c r="I14" s="70"/>
      <c r="J14" s="90"/>
    </row>
    <row r="15" spans="1:10" s="91" customFormat="1" ht="24.75" customHeight="1" x14ac:dyDescent="0.25">
      <c r="A15" s="86"/>
      <c r="B15" s="114"/>
      <c r="C15" s="111" t="s">
        <v>500</v>
      </c>
      <c r="D15" s="70"/>
      <c r="E15" s="70"/>
      <c r="F15" s="70"/>
      <c r="G15" s="70"/>
      <c r="H15" s="70"/>
      <c r="I15" s="70"/>
      <c r="J15" s="90"/>
    </row>
    <row r="16" spans="1:10" s="91" customFormat="1" ht="24.75" customHeight="1" x14ac:dyDescent="0.25">
      <c r="A16" s="86"/>
      <c r="B16" s="114"/>
      <c r="C16" s="111" t="s">
        <v>501</v>
      </c>
      <c r="D16" s="70"/>
      <c r="E16" s="70"/>
      <c r="F16" s="70"/>
      <c r="G16" s="70"/>
      <c r="H16" s="70"/>
      <c r="I16" s="70"/>
      <c r="J16" s="90"/>
    </row>
    <row r="17" spans="1:10" s="91" customFormat="1" ht="24.75" customHeight="1" x14ac:dyDescent="0.25">
      <c r="A17" s="86"/>
      <c r="B17" s="115"/>
      <c r="C17" s="111" t="s">
        <v>293</v>
      </c>
      <c r="D17" s="70"/>
      <c r="E17" s="70"/>
      <c r="F17" s="70"/>
      <c r="G17" s="70"/>
      <c r="H17" s="70"/>
      <c r="I17" s="70"/>
      <c r="J17" s="90"/>
    </row>
    <row r="18" spans="1:10" s="91" customFormat="1" ht="24.75" customHeight="1" x14ac:dyDescent="0.25">
      <c r="A18" s="86"/>
      <c r="B18" s="115"/>
      <c r="C18" s="111" t="s">
        <v>294</v>
      </c>
      <c r="D18" s="70"/>
      <c r="E18" s="70"/>
      <c r="F18" s="70"/>
      <c r="G18" s="70"/>
      <c r="H18" s="70"/>
      <c r="I18" s="70"/>
      <c r="J18" s="90"/>
    </row>
    <row r="19" spans="1:10" s="91" customFormat="1" ht="24.75" customHeight="1" x14ac:dyDescent="0.25">
      <c r="A19" s="86"/>
      <c r="B19" s="115"/>
      <c r="C19" s="116" t="s">
        <v>502</v>
      </c>
      <c r="D19" s="70"/>
      <c r="E19" s="70"/>
      <c r="F19" s="70"/>
      <c r="G19" s="70"/>
      <c r="H19" s="70"/>
      <c r="I19" s="70"/>
      <c r="J19" s="90"/>
    </row>
    <row r="20" spans="1:10" s="91" customFormat="1" ht="24.75" customHeight="1" x14ac:dyDescent="0.25">
      <c r="A20" s="86"/>
      <c r="B20" s="115"/>
      <c r="C20" s="111" t="s">
        <v>503</v>
      </c>
      <c r="D20" s="70"/>
      <c r="E20" s="70"/>
      <c r="F20" s="70"/>
      <c r="G20" s="70"/>
      <c r="H20" s="70"/>
      <c r="I20" s="70"/>
      <c r="J20" s="90"/>
    </row>
    <row r="21" spans="1:10" s="91" customFormat="1" ht="24.75" customHeight="1" x14ac:dyDescent="0.25">
      <c r="A21" s="86"/>
      <c r="B21" s="115"/>
      <c r="C21" s="117" t="s">
        <v>295</v>
      </c>
      <c r="D21" s="70"/>
      <c r="E21" s="70"/>
      <c r="F21" s="70"/>
      <c r="G21" s="70"/>
      <c r="H21" s="70"/>
      <c r="I21" s="70"/>
      <c r="J21" s="90"/>
    </row>
    <row r="22" spans="1:10" s="91" customFormat="1" ht="24.75" customHeight="1" x14ac:dyDescent="0.25">
      <c r="A22" s="86"/>
      <c r="B22" s="115"/>
      <c r="C22" s="117" t="s">
        <v>296</v>
      </c>
      <c r="D22" s="70"/>
      <c r="E22" s="70"/>
      <c r="F22" s="70"/>
      <c r="G22" s="70"/>
      <c r="H22" s="70"/>
      <c r="I22" s="70"/>
      <c r="J22" s="90"/>
    </row>
    <row r="23" spans="1:10" s="91" customFormat="1" ht="24.75" customHeight="1" x14ac:dyDescent="0.25">
      <c r="A23" s="86"/>
      <c r="B23" s="115"/>
      <c r="C23" s="117" t="s">
        <v>297</v>
      </c>
      <c r="D23" s="70"/>
      <c r="E23" s="70"/>
      <c r="F23" s="70"/>
      <c r="G23" s="70"/>
      <c r="H23" s="70"/>
      <c r="I23" s="70"/>
      <c r="J23" s="90"/>
    </row>
    <row r="24" spans="1:10" s="91" customFormat="1" ht="24.75" customHeight="1" x14ac:dyDescent="0.25">
      <c r="A24" s="86"/>
      <c r="B24" s="115"/>
      <c r="C24" s="117" t="s">
        <v>298</v>
      </c>
      <c r="D24" s="70"/>
      <c r="E24" s="70"/>
      <c r="F24" s="70"/>
      <c r="G24" s="70"/>
      <c r="H24" s="70"/>
      <c r="I24" s="70"/>
      <c r="J24" s="90"/>
    </row>
    <row r="25" spans="1:10" s="91" customFormat="1" ht="24.75" customHeight="1" x14ac:dyDescent="0.25">
      <c r="A25" s="86"/>
      <c r="B25" s="115"/>
      <c r="C25" s="117" t="s">
        <v>345</v>
      </c>
      <c r="D25" s="70"/>
      <c r="E25" s="70"/>
      <c r="F25" s="70"/>
      <c r="G25" s="70"/>
      <c r="H25" s="70"/>
      <c r="I25" s="70"/>
      <c r="J25" s="90"/>
    </row>
    <row r="26" spans="1:10" x14ac:dyDescent="0.2">
      <c r="A26" s="85"/>
      <c r="B26" s="110"/>
      <c r="C26" s="110"/>
      <c r="D26" s="110"/>
      <c r="E26" s="110"/>
      <c r="F26" s="110"/>
      <c r="G26" s="110"/>
      <c r="H26" s="110"/>
      <c r="I26" s="110"/>
      <c r="J26" s="84"/>
    </row>
    <row r="27" spans="1:10" ht="20.25" customHeight="1" x14ac:dyDescent="0.2">
      <c r="A27" s="85"/>
      <c r="B27" s="110"/>
      <c r="C27" s="110"/>
      <c r="D27" s="336" t="s">
        <v>149</v>
      </c>
      <c r="E27" s="337"/>
      <c r="F27" s="336" t="s">
        <v>150</v>
      </c>
      <c r="G27" s="337"/>
      <c r="H27" s="110"/>
      <c r="I27" s="110"/>
      <c r="J27" s="84"/>
    </row>
    <row r="28" spans="1:10" ht="20.25" customHeight="1" x14ac:dyDescent="0.2">
      <c r="A28" s="85"/>
      <c r="B28" s="110"/>
      <c r="C28" s="110"/>
      <c r="D28" s="112" t="s">
        <v>134</v>
      </c>
      <c r="E28" s="112" t="s">
        <v>135</v>
      </c>
      <c r="F28" s="112" t="s">
        <v>134</v>
      </c>
      <c r="G28" s="112" t="s">
        <v>135</v>
      </c>
      <c r="H28" s="110"/>
      <c r="I28" s="110"/>
      <c r="J28" s="84"/>
    </row>
    <row r="29" spans="1:10" s="91" customFormat="1" ht="27" customHeight="1" x14ac:dyDescent="0.25">
      <c r="A29" s="86"/>
      <c r="B29" s="118"/>
      <c r="C29" s="111" t="s">
        <v>504</v>
      </c>
      <c r="D29" s="70"/>
      <c r="E29" s="70"/>
      <c r="F29" s="70"/>
      <c r="G29" s="70"/>
      <c r="H29" s="115"/>
      <c r="I29" s="115"/>
      <c r="J29" s="90"/>
    </row>
    <row r="30" spans="1:10" s="91" customFormat="1" ht="25.5" customHeight="1" x14ac:dyDescent="0.25">
      <c r="A30" s="86"/>
      <c r="B30" s="118"/>
      <c r="C30" s="111" t="s">
        <v>505</v>
      </c>
      <c r="D30" s="70"/>
      <c r="E30" s="70"/>
      <c r="F30" s="70"/>
      <c r="G30" s="70"/>
      <c r="H30" s="115"/>
      <c r="I30" s="115"/>
      <c r="J30" s="90"/>
    </row>
    <row r="31" spans="1:10" x14ac:dyDescent="0.2">
      <c r="A31" s="85"/>
      <c r="B31" s="119"/>
      <c r="C31" s="120"/>
      <c r="D31" s="113"/>
      <c r="E31" s="113"/>
      <c r="F31" s="121"/>
      <c r="G31" s="122"/>
      <c r="H31" s="110"/>
      <c r="I31" s="110"/>
      <c r="J31" s="84"/>
    </row>
    <row r="32" spans="1:10" ht="25.5" x14ac:dyDescent="0.2">
      <c r="A32" s="85"/>
      <c r="B32" s="119"/>
      <c r="C32" s="120"/>
      <c r="D32" s="112" t="s">
        <v>134</v>
      </c>
      <c r="E32" s="112" t="s">
        <v>135</v>
      </c>
      <c r="F32" s="112" t="s">
        <v>151</v>
      </c>
      <c r="G32" s="112" t="s">
        <v>152</v>
      </c>
      <c r="H32" s="112" t="s">
        <v>153</v>
      </c>
      <c r="I32" s="110"/>
      <c r="J32" s="84"/>
    </row>
    <row r="33" spans="1:10" s="91" customFormat="1" ht="38.25" customHeight="1" x14ac:dyDescent="0.25">
      <c r="A33" s="86"/>
      <c r="B33" s="335" t="s">
        <v>635</v>
      </c>
      <c r="C33" s="329"/>
      <c r="D33" s="70"/>
      <c r="E33" s="70"/>
      <c r="F33" s="70"/>
      <c r="G33" s="70"/>
      <c r="H33" s="70"/>
      <c r="I33" s="115"/>
      <c r="J33" s="90"/>
    </row>
    <row r="34" spans="1:10" s="91" customFormat="1" ht="37.5" customHeight="1" x14ac:dyDescent="0.25">
      <c r="B34" s="335" t="s">
        <v>636</v>
      </c>
      <c r="C34" s="329"/>
      <c r="D34" s="70"/>
      <c r="E34" s="70"/>
      <c r="F34" s="70"/>
      <c r="G34" s="70"/>
      <c r="H34" s="70"/>
      <c r="I34" s="115"/>
      <c r="J34" s="90"/>
    </row>
    <row r="35" spans="1:10" x14ac:dyDescent="0.2">
      <c r="A35" s="123"/>
      <c r="B35" s="124"/>
      <c r="C35" s="110"/>
      <c r="D35" s="113"/>
      <c r="E35" s="113"/>
      <c r="F35" s="122"/>
      <c r="G35" s="122"/>
      <c r="H35" s="110"/>
      <c r="I35" s="110"/>
      <c r="J35" s="84"/>
    </row>
    <row r="36" spans="1:10" s="91" customFormat="1" ht="30" customHeight="1" x14ac:dyDescent="0.25">
      <c r="A36" s="86"/>
      <c r="B36" s="125"/>
      <c r="C36" s="115"/>
      <c r="D36" s="115"/>
      <c r="E36" s="115"/>
      <c r="F36" s="115"/>
      <c r="G36" s="111" t="s">
        <v>506</v>
      </c>
      <c r="H36" s="70"/>
      <c r="I36" s="115"/>
      <c r="J36" s="90"/>
    </row>
    <row r="37" spans="1:10" s="91" customFormat="1" ht="45.75" customHeight="1" x14ac:dyDescent="0.25">
      <c r="A37" s="86"/>
      <c r="B37" s="331" t="s">
        <v>507</v>
      </c>
      <c r="C37" s="331"/>
      <c r="D37" s="331"/>
      <c r="E37" s="331"/>
      <c r="F37" s="331"/>
      <c r="G37" s="332"/>
      <c r="H37" s="70"/>
      <c r="I37" s="304"/>
      <c r="J37" s="90"/>
    </row>
    <row r="38" spans="1:10" s="91" customFormat="1" ht="43.5" customHeight="1" x14ac:dyDescent="0.25">
      <c r="A38" s="86"/>
      <c r="B38" s="342" t="s">
        <v>508</v>
      </c>
      <c r="C38" s="342"/>
      <c r="D38" s="342"/>
      <c r="E38" s="342"/>
      <c r="F38" s="342"/>
      <c r="G38" s="343"/>
      <c r="H38" s="70"/>
      <c r="I38" s="304"/>
      <c r="J38" s="90"/>
    </row>
    <row r="39" spans="1:10" s="91" customFormat="1" ht="46.5" customHeight="1" x14ac:dyDescent="0.25">
      <c r="A39" s="86"/>
      <c r="B39" s="115"/>
      <c r="C39" s="115"/>
      <c r="D39" s="115"/>
      <c r="E39" s="115"/>
      <c r="F39" s="115"/>
      <c r="G39" s="111" t="s">
        <v>585</v>
      </c>
      <c r="H39" s="70"/>
      <c r="I39" s="304" t="str">
        <f>IF(H39 = "", "COMPLETAR PUNTO 2.20","")</f>
        <v>COMPLETAR PUNTO 2.20</v>
      </c>
      <c r="J39" s="90"/>
    </row>
    <row r="40" spans="1:10" x14ac:dyDescent="0.2">
      <c r="A40" s="85"/>
      <c r="B40" s="110"/>
      <c r="C40" s="110"/>
      <c r="D40" s="110"/>
      <c r="E40" s="110"/>
      <c r="F40" s="110"/>
      <c r="G40" s="110"/>
      <c r="H40" s="110"/>
      <c r="I40" s="110"/>
      <c r="J40" s="84"/>
    </row>
    <row r="41" spans="1:10" s="91" customFormat="1" ht="18.75" customHeight="1" x14ac:dyDescent="0.25">
      <c r="A41" s="126" t="s">
        <v>586</v>
      </c>
      <c r="B41" s="127"/>
      <c r="C41" s="128"/>
      <c r="D41" s="128"/>
      <c r="E41" s="128"/>
      <c r="F41" s="128"/>
      <c r="G41" s="115"/>
      <c r="H41" s="115"/>
      <c r="I41" s="115"/>
      <c r="J41" s="90"/>
    </row>
    <row r="42" spans="1:10" ht="53.25" customHeight="1" x14ac:dyDescent="0.2">
      <c r="A42" s="129" t="s">
        <v>64</v>
      </c>
      <c r="B42" s="112" t="s">
        <v>154</v>
      </c>
      <c r="C42" s="112" t="s">
        <v>155</v>
      </c>
      <c r="D42" s="112" t="s">
        <v>156</v>
      </c>
      <c r="E42" s="112" t="s">
        <v>157</v>
      </c>
      <c r="F42" s="112" t="s">
        <v>390</v>
      </c>
      <c r="G42" s="112" t="s">
        <v>391</v>
      </c>
      <c r="H42" s="112" t="s">
        <v>392</v>
      </c>
      <c r="I42" s="112" t="s">
        <v>158</v>
      </c>
      <c r="J42" s="84"/>
    </row>
    <row r="43" spans="1:10" ht="84.75" customHeight="1" x14ac:dyDescent="0.2">
      <c r="A43" s="129"/>
      <c r="B43" s="112" t="s">
        <v>159</v>
      </c>
      <c r="C43" s="112" t="s">
        <v>160</v>
      </c>
      <c r="D43" s="112" t="s">
        <v>161</v>
      </c>
      <c r="E43" s="112" t="s">
        <v>162</v>
      </c>
      <c r="F43" s="112" t="s">
        <v>163</v>
      </c>
      <c r="G43" s="112" t="s">
        <v>164</v>
      </c>
      <c r="H43" s="112" t="s">
        <v>165</v>
      </c>
      <c r="I43" s="112" t="s">
        <v>633</v>
      </c>
      <c r="J43" s="84"/>
    </row>
    <row r="44" spans="1:10" s="132" customFormat="1" ht="159" customHeight="1" x14ac:dyDescent="0.2">
      <c r="A44" s="130">
        <v>1</v>
      </c>
      <c r="B44" s="70" t="s">
        <v>587</v>
      </c>
      <c r="C44" s="70" t="s">
        <v>166</v>
      </c>
      <c r="D44" s="70" t="s">
        <v>167</v>
      </c>
      <c r="E44" s="70" t="s">
        <v>168</v>
      </c>
      <c r="F44" s="70" t="s">
        <v>169</v>
      </c>
      <c r="G44" s="70" t="s">
        <v>170</v>
      </c>
      <c r="H44" s="70">
        <v>0.4</v>
      </c>
      <c r="I44" s="70" t="s">
        <v>634</v>
      </c>
      <c r="J44" s="131"/>
    </row>
    <row r="45" spans="1:10" ht="24.75" customHeight="1" x14ac:dyDescent="0.2">
      <c r="A45" s="133">
        <v>2</v>
      </c>
      <c r="B45" s="70"/>
      <c r="C45" s="70"/>
      <c r="D45" s="70"/>
      <c r="E45" s="70"/>
      <c r="F45" s="70"/>
      <c r="G45" s="70"/>
      <c r="H45" s="70"/>
      <c r="I45" s="70"/>
      <c r="J45" s="84"/>
    </row>
    <row r="46" spans="1:10" ht="24.75" customHeight="1" x14ac:dyDescent="0.2">
      <c r="A46" s="133">
        <v>3</v>
      </c>
      <c r="B46" s="70"/>
      <c r="C46" s="70"/>
      <c r="D46" s="70"/>
      <c r="E46" s="70"/>
      <c r="F46" s="70"/>
      <c r="G46" s="70"/>
      <c r="H46" s="70"/>
      <c r="I46" s="70"/>
      <c r="J46" s="84"/>
    </row>
    <row r="47" spans="1:10" ht="24.75" customHeight="1" x14ac:dyDescent="0.2">
      <c r="A47" s="133">
        <v>4</v>
      </c>
      <c r="B47" s="70"/>
      <c r="C47" s="70"/>
      <c r="D47" s="70"/>
      <c r="E47" s="70"/>
      <c r="F47" s="70"/>
      <c r="G47" s="70"/>
      <c r="H47" s="70"/>
      <c r="I47" s="70"/>
      <c r="J47" s="84"/>
    </row>
    <row r="48" spans="1:10" ht="24.75" customHeight="1" x14ac:dyDescent="0.2">
      <c r="A48" s="134">
        <v>5</v>
      </c>
      <c r="B48" s="70"/>
      <c r="C48" s="70"/>
      <c r="D48" s="70"/>
      <c r="E48" s="70"/>
      <c r="F48" s="70"/>
      <c r="G48" s="70"/>
      <c r="H48" s="70"/>
      <c r="I48" s="70"/>
      <c r="J48" s="84"/>
    </row>
    <row r="49" spans="1:10" ht="24.75" customHeight="1" x14ac:dyDescent="0.2">
      <c r="A49" s="134">
        <v>6</v>
      </c>
      <c r="B49" s="70"/>
      <c r="C49" s="70"/>
      <c r="D49" s="70"/>
      <c r="E49" s="70"/>
      <c r="F49" s="70"/>
      <c r="G49" s="70"/>
      <c r="H49" s="70"/>
      <c r="I49" s="70"/>
      <c r="J49" s="84"/>
    </row>
    <row r="50" spans="1:10" ht="24.75" customHeight="1" x14ac:dyDescent="0.2">
      <c r="A50" s="134">
        <v>7</v>
      </c>
      <c r="B50" s="70"/>
      <c r="C50" s="70"/>
      <c r="D50" s="70"/>
      <c r="E50" s="70"/>
      <c r="F50" s="70"/>
      <c r="G50" s="70"/>
      <c r="H50" s="70"/>
      <c r="I50" s="70"/>
      <c r="J50" s="84"/>
    </row>
    <row r="51" spans="1:10" ht="24.75" customHeight="1" x14ac:dyDescent="0.2">
      <c r="A51" s="134">
        <v>8</v>
      </c>
      <c r="B51" s="70"/>
      <c r="C51" s="70"/>
      <c r="D51" s="70"/>
      <c r="E51" s="70"/>
      <c r="F51" s="70"/>
      <c r="G51" s="70"/>
      <c r="H51" s="70"/>
      <c r="I51" s="70"/>
      <c r="J51" s="84"/>
    </row>
    <row r="52" spans="1:10" ht="24.75" customHeight="1" x14ac:dyDescent="0.2">
      <c r="A52" s="134">
        <v>9</v>
      </c>
      <c r="B52" s="70"/>
      <c r="C52" s="70"/>
      <c r="D52" s="70"/>
      <c r="E52" s="70"/>
      <c r="F52" s="70"/>
      <c r="G52" s="70"/>
      <c r="H52" s="70"/>
      <c r="I52" s="70"/>
      <c r="J52" s="84"/>
    </row>
    <row r="53" spans="1:10" ht="24.75" customHeight="1" x14ac:dyDescent="0.2">
      <c r="A53" s="134">
        <v>10</v>
      </c>
      <c r="B53" s="70"/>
      <c r="C53" s="70"/>
      <c r="D53" s="70"/>
      <c r="E53" s="70"/>
      <c r="F53" s="70"/>
      <c r="G53" s="70"/>
      <c r="H53" s="70"/>
      <c r="I53" s="70"/>
      <c r="J53" s="84"/>
    </row>
    <row r="54" spans="1:10" x14ac:dyDescent="0.2">
      <c r="A54" s="123"/>
      <c r="B54" s="124"/>
      <c r="C54" s="110"/>
      <c r="D54" s="110"/>
      <c r="E54" s="110"/>
      <c r="F54" s="110"/>
      <c r="G54" s="110"/>
      <c r="H54" s="110"/>
      <c r="I54" s="110"/>
      <c r="J54" s="84"/>
    </row>
    <row r="55" spans="1:10" x14ac:dyDescent="0.2">
      <c r="A55" s="83" t="s">
        <v>588</v>
      </c>
      <c r="B55" s="110"/>
      <c r="C55" s="110"/>
      <c r="D55" s="110"/>
      <c r="E55" s="110"/>
      <c r="F55" s="110"/>
      <c r="G55" s="110"/>
      <c r="H55" s="110"/>
      <c r="I55" s="110"/>
      <c r="J55" s="84"/>
    </row>
    <row r="56" spans="1:10" x14ac:dyDescent="0.2">
      <c r="A56" s="85"/>
      <c r="B56" s="110"/>
      <c r="C56" s="110"/>
      <c r="D56" s="110"/>
      <c r="E56" s="110"/>
      <c r="F56" s="110"/>
      <c r="G56" s="110"/>
      <c r="H56" s="110"/>
      <c r="I56" s="110"/>
      <c r="J56" s="84"/>
    </row>
    <row r="57" spans="1:10" ht="28.5" customHeight="1" x14ac:dyDescent="0.2">
      <c r="A57" s="85"/>
      <c r="B57" s="110"/>
      <c r="C57" s="110"/>
      <c r="D57" s="341" t="s">
        <v>171</v>
      </c>
      <c r="E57" s="341"/>
      <c r="F57" s="341" t="s">
        <v>187</v>
      </c>
      <c r="G57" s="341"/>
      <c r="I57" s="135"/>
      <c r="J57" s="84"/>
    </row>
    <row r="58" spans="1:10" ht="19.5" customHeight="1" x14ac:dyDescent="0.2">
      <c r="A58" s="85"/>
      <c r="B58" s="110"/>
      <c r="C58" s="110"/>
      <c r="D58" s="112" t="s">
        <v>172</v>
      </c>
      <c r="E58" s="112" t="s">
        <v>173</v>
      </c>
      <c r="F58" s="112" t="s">
        <v>172</v>
      </c>
      <c r="G58" s="112" t="s">
        <v>173</v>
      </c>
      <c r="I58" s="135"/>
      <c r="J58" s="84"/>
    </row>
    <row r="59" spans="1:10" s="91" customFormat="1" ht="21" customHeight="1" x14ac:dyDescent="0.25">
      <c r="A59" s="86"/>
      <c r="B59" s="115"/>
      <c r="C59" s="111" t="s">
        <v>589</v>
      </c>
      <c r="D59" s="70"/>
      <c r="E59" s="70"/>
      <c r="F59" s="70"/>
      <c r="G59" s="70"/>
      <c r="I59" s="115"/>
      <c r="J59" s="90"/>
    </row>
    <row r="60" spans="1:10" s="91" customFormat="1" ht="21" customHeight="1" x14ac:dyDescent="0.25">
      <c r="A60" s="86"/>
      <c r="B60" s="115"/>
      <c r="C60" s="111" t="s">
        <v>590</v>
      </c>
      <c r="D60" s="70"/>
      <c r="E60" s="70"/>
      <c r="F60" s="70"/>
      <c r="G60" s="70"/>
      <c r="I60" s="115"/>
      <c r="J60" s="90"/>
    </row>
    <row r="61" spans="1:10" s="91" customFormat="1" ht="21" customHeight="1" x14ac:dyDescent="0.25">
      <c r="A61" s="86"/>
      <c r="B61" s="115"/>
      <c r="C61" s="111" t="s">
        <v>591</v>
      </c>
      <c r="D61" s="70"/>
      <c r="E61" s="70"/>
      <c r="F61" s="70"/>
      <c r="G61" s="70"/>
      <c r="I61" s="115"/>
      <c r="J61" s="90"/>
    </row>
    <row r="62" spans="1:10" s="91" customFormat="1" ht="21" customHeight="1" x14ac:dyDescent="0.25">
      <c r="A62" s="86"/>
      <c r="B62" s="115"/>
      <c r="C62" s="111" t="s">
        <v>592</v>
      </c>
      <c r="D62" s="70"/>
      <c r="E62" s="70"/>
      <c r="F62" s="70"/>
      <c r="G62" s="70"/>
      <c r="I62" s="115"/>
      <c r="J62" s="90"/>
    </row>
    <row r="63" spans="1:10" s="91" customFormat="1" ht="21" customHeight="1" x14ac:dyDescent="0.25">
      <c r="A63" s="86"/>
      <c r="B63" s="115"/>
      <c r="C63" s="111" t="s">
        <v>593</v>
      </c>
      <c r="D63" s="70"/>
      <c r="E63" s="70"/>
      <c r="F63" s="70"/>
      <c r="G63" s="70"/>
      <c r="I63" s="115"/>
      <c r="J63" s="90"/>
    </row>
    <row r="64" spans="1:10" s="91" customFormat="1" ht="21" customHeight="1" x14ac:dyDescent="0.25">
      <c r="A64" s="86"/>
      <c r="B64" s="115"/>
      <c r="C64" s="111" t="s">
        <v>594</v>
      </c>
      <c r="D64" s="70"/>
      <c r="E64" s="70"/>
      <c r="F64" s="70"/>
      <c r="G64" s="70"/>
      <c r="I64" s="115"/>
      <c r="J64" s="90"/>
    </row>
    <row r="65" spans="1:10" s="91" customFormat="1" ht="21" customHeight="1" x14ac:dyDescent="0.25">
      <c r="A65" s="86"/>
      <c r="B65" s="115"/>
      <c r="C65" s="111" t="s">
        <v>595</v>
      </c>
      <c r="D65" s="70"/>
      <c r="E65" s="70"/>
      <c r="F65" s="70"/>
      <c r="G65" s="70"/>
      <c r="I65" s="115"/>
      <c r="J65" s="90"/>
    </row>
    <row r="66" spans="1:10" s="91" customFormat="1" ht="21" customHeight="1" x14ac:dyDescent="0.25">
      <c r="A66" s="86"/>
      <c r="B66" s="115"/>
      <c r="C66" s="111" t="s">
        <v>596</v>
      </c>
      <c r="D66" s="70"/>
      <c r="E66" s="70"/>
      <c r="F66" s="70"/>
      <c r="G66" s="70"/>
      <c r="I66" s="115"/>
      <c r="J66" s="90"/>
    </row>
    <row r="67" spans="1:10" s="91" customFormat="1" ht="21" customHeight="1" x14ac:dyDescent="0.25">
      <c r="A67" s="86"/>
      <c r="B67" s="115"/>
      <c r="C67" s="111" t="s">
        <v>597</v>
      </c>
      <c r="D67" s="70"/>
      <c r="E67" s="70"/>
      <c r="F67" s="70"/>
      <c r="G67" s="70"/>
      <c r="I67" s="115"/>
      <c r="J67" s="90"/>
    </row>
    <row r="68" spans="1:10" ht="9" customHeight="1" x14ac:dyDescent="0.2">
      <c r="A68" s="85"/>
      <c r="B68" s="110"/>
      <c r="C68" s="110"/>
      <c r="D68" s="110"/>
      <c r="E68" s="110"/>
      <c r="F68" s="110"/>
      <c r="G68" s="110"/>
      <c r="H68" s="110"/>
      <c r="I68" s="110"/>
      <c r="J68" s="84"/>
    </row>
    <row r="69" spans="1:10" ht="15" customHeight="1" x14ac:dyDescent="0.2">
      <c r="A69" s="85"/>
      <c r="B69" s="110"/>
      <c r="C69" s="110"/>
      <c r="D69" s="110"/>
      <c r="E69" s="110"/>
      <c r="F69" s="110"/>
      <c r="G69" s="110"/>
      <c r="H69" s="110"/>
      <c r="I69" s="110"/>
      <c r="J69" s="84"/>
    </row>
    <row r="70" spans="1:10" x14ac:dyDescent="0.2">
      <c r="A70" s="305" t="s">
        <v>219</v>
      </c>
      <c r="B70" s="306"/>
      <c r="C70" s="306"/>
      <c r="D70" s="306"/>
      <c r="E70" s="306"/>
      <c r="F70" s="306"/>
      <c r="G70" s="306"/>
      <c r="H70" s="110"/>
      <c r="I70" s="110"/>
      <c r="J70" s="84"/>
    </row>
    <row r="71" spans="1:10" ht="20.25" x14ac:dyDescent="0.3">
      <c r="A71" s="305" t="s">
        <v>347</v>
      </c>
      <c r="B71" s="306"/>
      <c r="C71" s="306"/>
      <c r="D71" s="306"/>
      <c r="E71" s="306"/>
      <c r="F71" s="138"/>
      <c r="G71" s="306"/>
      <c r="H71" s="110"/>
      <c r="I71" s="110"/>
      <c r="J71" s="84"/>
    </row>
    <row r="72" spans="1:10" x14ac:dyDescent="0.2">
      <c r="A72" s="305" t="s">
        <v>174</v>
      </c>
      <c r="B72" s="306"/>
      <c r="C72" s="306"/>
      <c r="D72" s="306"/>
      <c r="E72" s="306"/>
      <c r="F72" s="306"/>
      <c r="G72" s="306"/>
      <c r="H72" s="110"/>
      <c r="I72" s="110"/>
      <c r="J72" s="84"/>
    </row>
    <row r="73" spans="1:10" ht="43.5" customHeight="1" x14ac:dyDescent="0.2">
      <c r="A73" s="340" t="s">
        <v>387</v>
      </c>
      <c r="B73" s="340"/>
      <c r="C73" s="340"/>
      <c r="D73" s="340"/>
      <c r="E73" s="340"/>
      <c r="F73" s="340"/>
      <c r="G73" s="340"/>
      <c r="H73" s="110"/>
      <c r="I73" s="110"/>
      <c r="J73" s="84"/>
    </row>
    <row r="74" spans="1:10" ht="13.5" thickBot="1" x14ac:dyDescent="0.25">
      <c r="A74" s="139"/>
      <c r="B74" s="140"/>
      <c r="C74" s="106"/>
      <c r="D74" s="106"/>
      <c r="E74" s="106"/>
      <c r="F74" s="106"/>
      <c r="G74" s="106"/>
      <c r="H74" s="106"/>
      <c r="I74" s="106"/>
      <c r="J74" s="100"/>
    </row>
    <row r="75" spans="1:10" x14ac:dyDescent="0.2">
      <c r="A75" s="141"/>
      <c r="B75" s="141"/>
    </row>
    <row r="77" spans="1:10" ht="51" customHeight="1" x14ac:dyDescent="0.2">
      <c r="A77" s="338" t="s">
        <v>323</v>
      </c>
      <c r="B77" s="338"/>
      <c r="C77" s="338"/>
      <c r="D77" s="339" t="s">
        <v>322</v>
      </c>
      <c r="E77" s="339"/>
    </row>
    <row r="90" spans="3:3" x14ac:dyDescent="0.2">
      <c r="C90" s="78" t="s">
        <v>324</v>
      </c>
    </row>
  </sheetData>
  <sheetProtection password="CB46" sheet="1" objects="1" scenarios="1" formatCells="0" formatColumns="0" formatRows="0"/>
  <mergeCells count="20">
    <mergeCell ref="A77:C77"/>
    <mergeCell ref="D77:E77"/>
    <mergeCell ref="A73:G73"/>
    <mergeCell ref="B33:C33"/>
    <mergeCell ref="B34:C34"/>
    <mergeCell ref="F57:G57"/>
    <mergeCell ref="D57:E57"/>
    <mergeCell ref="B38:G38"/>
    <mergeCell ref="A10:C10"/>
    <mergeCell ref="H10:I10"/>
    <mergeCell ref="B13:C13"/>
    <mergeCell ref="B37:G37"/>
    <mergeCell ref="D27:E27"/>
    <mergeCell ref="F27:G27"/>
    <mergeCell ref="C2:H2"/>
    <mergeCell ref="C3:H3"/>
    <mergeCell ref="C4:H4"/>
    <mergeCell ref="C8:D8"/>
    <mergeCell ref="A8:B8"/>
    <mergeCell ref="F8:G8"/>
  </mergeCells>
  <conditionalFormatting sqref="I39">
    <cfRule type="containsText" dxfId="127" priority="11" operator="containsText" text="COMPLETAR PUNTO 2.20">
      <formula>NOT(ISERROR(SEARCH("COMPLETAR PUNTO 2.20",I39)))</formula>
    </cfRule>
  </conditionalFormatting>
  <conditionalFormatting sqref="D12:D25">
    <cfRule type="containsBlanks" dxfId="126" priority="10">
      <formula>LEN(TRIM(D12))=0</formula>
    </cfRule>
  </conditionalFormatting>
  <conditionalFormatting sqref="E12:I25">
    <cfRule type="containsBlanks" dxfId="125" priority="9">
      <formula>LEN(TRIM(E12))=0</formula>
    </cfRule>
  </conditionalFormatting>
  <conditionalFormatting sqref="D29:G30">
    <cfRule type="containsBlanks" dxfId="124" priority="8">
      <formula>LEN(TRIM(D29))=0</formula>
    </cfRule>
  </conditionalFormatting>
  <conditionalFormatting sqref="D33:H34">
    <cfRule type="containsBlanks" dxfId="123" priority="7">
      <formula>LEN(TRIM(D33))=0</formula>
    </cfRule>
  </conditionalFormatting>
  <conditionalFormatting sqref="H36:H39">
    <cfRule type="containsBlanks" dxfId="122" priority="6">
      <formula>LEN(TRIM(H36))=0</formula>
    </cfRule>
  </conditionalFormatting>
  <conditionalFormatting sqref="B44:I53">
    <cfRule type="containsBlanks" dxfId="121" priority="5">
      <formula>LEN(TRIM(B44))=0</formula>
    </cfRule>
  </conditionalFormatting>
  <conditionalFormatting sqref="D59:G67">
    <cfRule type="containsBlanks" dxfId="120" priority="4">
      <formula>LEN(TRIM(D59))=0</formula>
    </cfRule>
  </conditionalFormatting>
  <conditionalFormatting sqref="C8">
    <cfRule type="containsBlanks" dxfId="119" priority="3">
      <formula>LEN(TRIM(C8))=0</formula>
    </cfRule>
  </conditionalFormatting>
  <conditionalFormatting sqref="F8">
    <cfRule type="containsBlanks" dxfId="118" priority="2">
      <formula>LEN(TRIM(F8))=0</formula>
    </cfRule>
  </conditionalFormatting>
  <conditionalFormatting sqref="I8">
    <cfRule type="containsBlanks" dxfId="117" priority="1">
      <formula>LEN(TRIM(I8))=0</formula>
    </cfRule>
  </conditionalFormatting>
  <hyperlinks>
    <hyperlink ref="D77" r:id="rId1"/>
  </hyperlinks>
  <printOptions horizontalCentered="1"/>
  <pageMargins left="0.27559055118110237" right="0.15748031496062992" top="0.11811023622047245" bottom="0.15748031496062992" header="0.31496062992125984" footer="0.19685039370078741"/>
  <pageSetup scale="60" fitToHeight="3" orientation="landscape" r:id="rId2"/>
  <rowBreaks count="1" manualBreakCount="1">
    <brk id="40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12"/>
  <sheetViews>
    <sheetView zoomScale="85" zoomScaleNormal="85" zoomScaleSheetLayoutView="85" workbookViewId="0">
      <selection activeCell="C15" sqref="C15"/>
    </sheetView>
  </sheetViews>
  <sheetFormatPr baseColWidth="10" defaultColWidth="11.42578125" defaultRowHeight="12.75" x14ac:dyDescent="0.2"/>
  <cols>
    <col min="1" max="1" width="4.85546875" style="78" customWidth="1"/>
    <col min="2" max="2" width="6.28515625" style="78" customWidth="1"/>
    <col min="3" max="3" width="18.7109375" style="78" customWidth="1"/>
    <col min="4" max="4" width="23.5703125" style="78" customWidth="1"/>
    <col min="5" max="5" width="35.28515625" style="78" customWidth="1"/>
    <col min="6" max="6" width="23.28515625" style="78" customWidth="1"/>
    <col min="7" max="7" width="24" style="78" customWidth="1"/>
    <col min="8" max="8" width="23.7109375" style="78" customWidth="1"/>
    <col min="9" max="10" width="24.7109375" style="78" customWidth="1"/>
    <col min="11" max="11" width="4.28515625" style="78" customWidth="1"/>
    <col min="12" max="12" width="16.5703125" style="78" customWidth="1"/>
    <col min="13" max="13" width="3.85546875" style="78" customWidth="1"/>
    <col min="14" max="14" width="16.42578125" style="78" customWidth="1"/>
    <col min="15" max="15" width="3" style="78" customWidth="1"/>
    <col min="16" max="16" width="14.7109375" style="78" customWidth="1"/>
    <col min="17" max="17" width="1.5703125" style="78" customWidth="1"/>
    <col min="18" max="18" width="14" style="78" customWidth="1"/>
    <col min="19" max="19" width="0.7109375" style="78" customWidth="1"/>
    <col min="20" max="20" width="13.5703125" style="78" customWidth="1"/>
    <col min="21" max="21" width="0.85546875" style="78" customWidth="1"/>
    <col min="22" max="22" width="11.42578125" style="78"/>
    <col min="23" max="23" width="0.5703125" style="78" customWidth="1"/>
    <col min="24" max="24" width="11.42578125" style="78"/>
    <col min="25" max="25" width="0.85546875" style="78" customWidth="1"/>
    <col min="26" max="26" width="11.42578125" style="78"/>
    <col min="27" max="27" width="0.85546875" style="78" customWidth="1"/>
    <col min="28" max="28" width="11.42578125" style="78"/>
    <col min="29" max="29" width="1.28515625" style="78" customWidth="1"/>
    <col min="30" max="30" width="11.42578125" style="78"/>
    <col min="31" max="31" width="1.28515625" style="78" customWidth="1"/>
    <col min="32" max="32" width="11.42578125" style="78"/>
    <col min="33" max="33" width="0.85546875" style="78" customWidth="1"/>
    <col min="34" max="34" width="11.42578125" style="78"/>
    <col min="35" max="35" width="1.5703125" style="78" customWidth="1"/>
    <col min="36" max="16384" width="11.42578125" style="78"/>
  </cols>
  <sheetData>
    <row r="1" spans="1:14" x14ac:dyDescent="0.2">
      <c r="K1" s="79" t="s">
        <v>62</v>
      </c>
    </row>
    <row r="2" spans="1:14" ht="15" x14ac:dyDescent="0.25">
      <c r="D2" s="323" t="s">
        <v>584</v>
      </c>
      <c r="E2" s="323"/>
      <c r="F2" s="323"/>
      <c r="G2" s="323"/>
      <c r="H2" s="323"/>
      <c r="I2" s="323"/>
    </row>
    <row r="3" spans="1:14" ht="15" x14ac:dyDescent="0.25">
      <c r="D3" s="323" t="s">
        <v>65</v>
      </c>
      <c r="E3" s="323"/>
      <c r="F3" s="323"/>
      <c r="G3" s="323"/>
      <c r="H3" s="323"/>
      <c r="I3" s="323"/>
    </row>
    <row r="4" spans="1:14" ht="15" x14ac:dyDescent="0.25">
      <c r="D4" s="323" t="s">
        <v>346</v>
      </c>
      <c r="E4" s="323"/>
      <c r="F4" s="323"/>
      <c r="G4" s="323"/>
      <c r="H4" s="323"/>
      <c r="I4" s="323"/>
    </row>
    <row r="5" spans="1:14" ht="15.75" x14ac:dyDescent="0.25">
      <c r="A5" s="344" t="str">
        <f>IF(K12&gt;= 1, "DEBE COMPLETAR TODAS LAS CELDAS PARA COMPLETAR EL ACÁPITE","")</f>
        <v>DEBE COMPLETAR TODAS LAS CELDAS PARA COMPLETAR EL ACÁPITE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</row>
    <row r="6" spans="1:14" ht="13.5" thickBot="1" x14ac:dyDescent="0.25">
      <c r="A6" s="110"/>
      <c r="B6" s="124"/>
      <c r="C6" s="124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">
      <c r="A7" s="80" t="s">
        <v>300</v>
      </c>
      <c r="B7" s="81"/>
      <c r="C7" s="81"/>
      <c r="D7" s="81"/>
      <c r="E7" s="81"/>
      <c r="F7" s="81"/>
      <c r="G7" s="108"/>
      <c r="H7" s="81"/>
      <c r="I7" s="81"/>
      <c r="J7" s="81"/>
      <c r="K7" s="82"/>
      <c r="L7" s="110"/>
      <c r="M7" s="110"/>
    </row>
    <row r="8" spans="1:14" x14ac:dyDescent="0.2">
      <c r="A8" s="85"/>
      <c r="B8" s="109"/>
      <c r="C8" s="109"/>
      <c r="D8" s="110"/>
      <c r="E8" s="110" t="s">
        <v>4</v>
      </c>
      <c r="F8" s="110"/>
      <c r="G8" s="110"/>
      <c r="H8" s="110"/>
      <c r="I8" s="110" t="s">
        <v>4</v>
      </c>
      <c r="J8" s="110"/>
      <c r="K8" s="84"/>
      <c r="L8" s="110"/>
      <c r="M8" s="110"/>
    </row>
    <row r="9" spans="1:14" s="145" customFormat="1" ht="24.75" customHeight="1" x14ac:dyDescent="0.25">
      <c r="A9" s="142"/>
      <c r="B9" s="352" t="s">
        <v>249</v>
      </c>
      <c r="C9" s="353"/>
      <c r="D9" s="326"/>
      <c r="E9" s="327"/>
      <c r="F9" s="143" t="s">
        <v>246</v>
      </c>
      <c r="G9" s="326"/>
      <c r="H9" s="327"/>
      <c r="I9" s="143" t="s">
        <v>250</v>
      </c>
      <c r="J9" s="70"/>
      <c r="K9" s="93"/>
      <c r="L9" s="144"/>
      <c r="M9" s="144"/>
    </row>
    <row r="10" spans="1:14" x14ac:dyDescent="0.2">
      <c r="A10" s="85"/>
      <c r="B10" s="109"/>
      <c r="C10" s="109"/>
      <c r="D10" s="110"/>
      <c r="E10" s="110"/>
      <c r="F10" s="110"/>
      <c r="G10" s="110"/>
      <c r="H10" s="110"/>
      <c r="I10" s="110"/>
      <c r="J10" s="110"/>
      <c r="K10" s="84"/>
      <c r="L10" s="110"/>
      <c r="M10" s="110"/>
    </row>
    <row r="11" spans="1:14" ht="15" customHeight="1" x14ac:dyDescent="0.2">
      <c r="A11" s="85"/>
      <c r="B11" s="345" t="s">
        <v>7</v>
      </c>
      <c r="C11" s="346"/>
      <c r="D11" s="346"/>
      <c r="E11" s="347"/>
      <c r="F11" s="351" t="s">
        <v>66</v>
      </c>
      <c r="G11" s="351"/>
      <c r="H11" s="351"/>
      <c r="I11" s="110"/>
      <c r="J11" s="110"/>
      <c r="K11" s="84"/>
      <c r="L11" s="110"/>
      <c r="M11" s="110"/>
    </row>
    <row r="12" spans="1:14" ht="50.25" customHeight="1" x14ac:dyDescent="0.2">
      <c r="A12" s="85"/>
      <c r="B12" s="348"/>
      <c r="C12" s="349"/>
      <c r="D12" s="349"/>
      <c r="E12" s="350"/>
      <c r="F12" s="112" t="s">
        <v>11</v>
      </c>
      <c r="G12" s="112" t="s">
        <v>25</v>
      </c>
      <c r="H12" s="112" t="s">
        <v>12</v>
      </c>
      <c r="I12" s="112" t="s">
        <v>8</v>
      </c>
      <c r="J12" s="112" t="s">
        <v>393</v>
      </c>
      <c r="K12" s="318">
        <f>COUNT(K13:K36)</f>
        <v>21</v>
      </c>
      <c r="L12" s="110"/>
      <c r="M12" s="110"/>
    </row>
    <row r="13" spans="1:14" s="91" customFormat="1" ht="18.75" customHeight="1" x14ac:dyDescent="0.25">
      <c r="A13" s="86"/>
      <c r="B13" s="146" t="s">
        <v>514</v>
      </c>
      <c r="C13" s="147"/>
      <c r="D13" s="147"/>
      <c r="E13" s="147"/>
      <c r="F13" s="70"/>
      <c r="G13" s="70"/>
      <c r="H13" s="70"/>
      <c r="I13" s="70"/>
      <c r="J13" s="70"/>
      <c r="K13" s="319">
        <f>IF(OR(F13="",G13="",H13="",I13="",J13=""),1,"")</f>
        <v>1</v>
      </c>
      <c r="L13" s="115"/>
      <c r="M13" s="115"/>
    </row>
    <row r="14" spans="1:14" s="91" customFormat="1" ht="18.75" customHeight="1" x14ac:dyDescent="0.25">
      <c r="A14" s="86"/>
      <c r="B14" s="146" t="s">
        <v>515</v>
      </c>
      <c r="C14" s="147"/>
      <c r="D14" s="147"/>
      <c r="E14" s="147"/>
      <c r="F14" s="70"/>
      <c r="G14" s="70"/>
      <c r="H14" s="70"/>
      <c r="I14" s="70"/>
      <c r="J14" s="70"/>
      <c r="K14" s="319">
        <f t="shared" ref="K14:K30" si="0">IF(OR(F14="",G14="",H14="",I14="",J14=""),1,"")</f>
        <v>1</v>
      </c>
      <c r="L14" s="115"/>
      <c r="M14" s="115"/>
    </row>
    <row r="15" spans="1:14" s="91" customFormat="1" ht="18.75" customHeight="1" x14ac:dyDescent="0.25">
      <c r="A15" s="86"/>
      <c r="B15" s="146" t="s">
        <v>516</v>
      </c>
      <c r="C15" s="147"/>
      <c r="D15" s="147"/>
      <c r="E15" s="147"/>
      <c r="F15" s="70"/>
      <c r="G15" s="70"/>
      <c r="H15" s="70"/>
      <c r="I15" s="70"/>
      <c r="J15" s="70"/>
      <c r="K15" s="319">
        <f t="shared" si="0"/>
        <v>1</v>
      </c>
      <c r="L15" s="115"/>
      <c r="M15" s="115"/>
    </row>
    <row r="16" spans="1:14" s="91" customFormat="1" ht="18.75" customHeight="1" x14ac:dyDescent="0.25">
      <c r="A16" s="86"/>
      <c r="B16" s="146" t="s">
        <v>517</v>
      </c>
      <c r="C16" s="147"/>
      <c r="D16" s="147"/>
      <c r="E16" s="147"/>
      <c r="F16" s="70"/>
      <c r="G16" s="70"/>
      <c r="H16" s="70"/>
      <c r="I16" s="70"/>
      <c r="J16" s="70"/>
      <c r="K16" s="319">
        <f t="shared" si="0"/>
        <v>1</v>
      </c>
      <c r="L16" s="115"/>
      <c r="M16" s="115"/>
    </row>
    <row r="17" spans="1:13" s="91" customFormat="1" ht="18.75" customHeight="1" x14ac:dyDescent="0.25">
      <c r="A17" s="86"/>
      <c r="B17" s="146" t="s">
        <v>518</v>
      </c>
      <c r="C17" s="147"/>
      <c r="D17" s="147"/>
      <c r="E17" s="147"/>
      <c r="F17" s="70"/>
      <c r="G17" s="70"/>
      <c r="H17" s="70"/>
      <c r="I17" s="70"/>
      <c r="J17" s="70"/>
      <c r="K17" s="319">
        <f t="shared" si="0"/>
        <v>1</v>
      </c>
      <c r="L17" s="115"/>
      <c r="M17" s="115"/>
    </row>
    <row r="18" spans="1:13" s="91" customFormat="1" ht="18.75" customHeight="1" x14ac:dyDescent="0.25">
      <c r="A18" s="86"/>
      <c r="B18" s="146" t="s">
        <v>519</v>
      </c>
      <c r="C18" s="147"/>
      <c r="D18" s="147"/>
      <c r="E18" s="147"/>
      <c r="F18" s="70"/>
      <c r="G18" s="70"/>
      <c r="H18" s="70"/>
      <c r="I18" s="70"/>
      <c r="J18" s="70"/>
      <c r="K18" s="319">
        <f t="shared" si="0"/>
        <v>1</v>
      </c>
      <c r="L18" s="115"/>
      <c r="M18" s="115"/>
    </row>
    <row r="19" spans="1:13" s="91" customFormat="1" ht="18.75" customHeight="1" x14ac:dyDescent="0.25">
      <c r="A19" s="86"/>
      <c r="B19" s="146" t="s">
        <v>520</v>
      </c>
      <c r="C19" s="147"/>
      <c r="D19" s="147"/>
      <c r="E19" s="147"/>
      <c r="F19" s="70"/>
      <c r="G19" s="70"/>
      <c r="H19" s="70"/>
      <c r="I19" s="70"/>
      <c r="J19" s="70"/>
      <c r="K19" s="319">
        <f t="shared" si="0"/>
        <v>1</v>
      </c>
      <c r="L19" s="115"/>
      <c r="M19" s="115"/>
    </row>
    <row r="20" spans="1:13" s="91" customFormat="1" ht="18.75" customHeight="1" x14ac:dyDescent="0.25">
      <c r="A20" s="86"/>
      <c r="B20" s="146" t="s">
        <v>521</v>
      </c>
      <c r="C20" s="147"/>
      <c r="D20" s="147"/>
      <c r="E20" s="147"/>
      <c r="F20" s="70"/>
      <c r="G20" s="70"/>
      <c r="H20" s="70"/>
      <c r="I20" s="70"/>
      <c r="J20" s="70"/>
      <c r="K20" s="319">
        <f t="shared" si="0"/>
        <v>1</v>
      </c>
      <c r="L20" s="115"/>
      <c r="M20" s="115"/>
    </row>
    <row r="21" spans="1:13" s="150" customFormat="1" ht="18.75" customHeight="1" x14ac:dyDescent="0.25">
      <c r="A21" s="148"/>
      <c r="B21" s="146" t="s">
        <v>522</v>
      </c>
      <c r="C21" s="147"/>
      <c r="D21" s="147"/>
      <c r="E21" s="147"/>
      <c r="F21" s="70"/>
      <c r="G21" s="70"/>
      <c r="H21" s="70"/>
      <c r="I21" s="70"/>
      <c r="J21" s="70"/>
      <c r="K21" s="319">
        <f t="shared" si="0"/>
        <v>1</v>
      </c>
      <c r="L21" s="149"/>
      <c r="M21" s="149"/>
    </row>
    <row r="22" spans="1:13" s="91" customFormat="1" ht="18.75" customHeight="1" x14ac:dyDescent="0.25">
      <c r="A22" s="86"/>
      <c r="B22" s="146" t="s">
        <v>523</v>
      </c>
      <c r="C22" s="147"/>
      <c r="D22" s="147"/>
      <c r="E22" s="147"/>
      <c r="F22" s="70"/>
      <c r="G22" s="70"/>
      <c r="H22" s="70"/>
      <c r="I22" s="70"/>
      <c r="J22" s="70"/>
      <c r="K22" s="319">
        <f t="shared" si="0"/>
        <v>1</v>
      </c>
      <c r="L22" s="115"/>
      <c r="M22" s="115"/>
    </row>
    <row r="23" spans="1:13" s="91" customFormat="1" x14ac:dyDescent="0.25">
      <c r="A23" s="86"/>
      <c r="B23" s="356" t="s">
        <v>637</v>
      </c>
      <c r="C23" s="356"/>
      <c r="D23" s="356"/>
      <c r="E23" s="357"/>
      <c r="F23" s="70"/>
      <c r="G23" s="70"/>
      <c r="H23" s="70"/>
      <c r="I23" s="70"/>
      <c r="J23" s="70"/>
      <c r="K23" s="319">
        <f t="shared" si="0"/>
        <v>1</v>
      </c>
      <c r="L23" s="115"/>
      <c r="M23" s="115"/>
    </row>
    <row r="24" spans="1:13" s="91" customFormat="1" ht="18.75" customHeight="1" x14ac:dyDescent="0.25">
      <c r="A24" s="86"/>
      <c r="B24" s="151" t="s">
        <v>524</v>
      </c>
      <c r="C24" s="152"/>
      <c r="D24" s="152"/>
      <c r="E24" s="152"/>
      <c r="F24" s="70"/>
      <c r="G24" s="70"/>
      <c r="H24" s="70"/>
      <c r="I24" s="70"/>
      <c r="J24" s="70"/>
      <c r="K24" s="319">
        <f t="shared" si="0"/>
        <v>1</v>
      </c>
      <c r="L24" s="115"/>
      <c r="M24" s="115"/>
    </row>
    <row r="25" spans="1:13" s="91" customFormat="1" ht="18.75" customHeight="1" x14ac:dyDescent="0.25">
      <c r="A25" s="86"/>
      <c r="B25" s="151" t="s">
        <v>525</v>
      </c>
      <c r="C25" s="152"/>
      <c r="D25" s="152"/>
      <c r="E25" s="152"/>
      <c r="F25" s="70"/>
      <c r="G25" s="70"/>
      <c r="H25" s="70"/>
      <c r="I25" s="70"/>
      <c r="J25" s="70"/>
      <c r="K25" s="319">
        <f t="shared" si="0"/>
        <v>1</v>
      </c>
      <c r="L25" s="115"/>
      <c r="M25" s="115"/>
    </row>
    <row r="26" spans="1:13" s="91" customFormat="1" ht="18.75" customHeight="1" x14ac:dyDescent="0.25">
      <c r="A26" s="86"/>
      <c r="B26" s="151" t="s">
        <v>526</v>
      </c>
      <c r="C26" s="152"/>
      <c r="D26" s="152"/>
      <c r="E26" s="152"/>
      <c r="F26" s="70"/>
      <c r="G26" s="70"/>
      <c r="H26" s="70"/>
      <c r="I26" s="70"/>
      <c r="J26" s="70"/>
      <c r="K26" s="319">
        <f t="shared" si="0"/>
        <v>1</v>
      </c>
      <c r="L26" s="115"/>
      <c r="M26" s="115"/>
    </row>
    <row r="27" spans="1:13" s="91" customFormat="1" ht="18.75" customHeight="1" x14ac:dyDescent="0.25">
      <c r="A27" s="86"/>
      <c r="B27" s="151" t="s">
        <v>527</v>
      </c>
      <c r="C27" s="152"/>
      <c r="D27" s="152"/>
      <c r="E27" s="152"/>
      <c r="F27" s="70"/>
      <c r="G27" s="70"/>
      <c r="H27" s="70"/>
      <c r="I27" s="70"/>
      <c r="J27" s="70"/>
      <c r="K27" s="319">
        <f t="shared" si="0"/>
        <v>1</v>
      </c>
      <c r="L27" s="115"/>
      <c r="M27" s="115"/>
    </row>
    <row r="28" spans="1:13" s="91" customFormat="1" ht="18.75" customHeight="1" x14ac:dyDescent="0.25">
      <c r="A28" s="86"/>
      <c r="B28" s="151" t="s">
        <v>528</v>
      </c>
      <c r="C28" s="152"/>
      <c r="D28" s="152"/>
      <c r="E28" s="152"/>
      <c r="F28" s="70"/>
      <c r="G28" s="70"/>
      <c r="H28" s="70"/>
      <c r="I28" s="70"/>
      <c r="J28" s="70"/>
      <c r="K28" s="319">
        <f t="shared" si="0"/>
        <v>1</v>
      </c>
      <c r="L28" s="115"/>
      <c r="M28" s="115"/>
    </row>
    <row r="29" spans="1:13" s="91" customFormat="1" ht="18.75" customHeight="1" x14ac:dyDescent="0.25">
      <c r="A29" s="86"/>
      <c r="B29" s="151" t="s">
        <v>529</v>
      </c>
      <c r="C29" s="147"/>
      <c r="D29" s="147"/>
      <c r="E29" s="147"/>
      <c r="F29" s="70"/>
      <c r="G29" s="70"/>
      <c r="H29" s="70"/>
      <c r="I29" s="70"/>
      <c r="J29" s="70"/>
      <c r="K29" s="319">
        <f t="shared" si="0"/>
        <v>1</v>
      </c>
      <c r="L29" s="115"/>
      <c r="M29" s="115"/>
    </row>
    <row r="30" spans="1:13" s="91" customFormat="1" ht="18.75" customHeight="1" x14ac:dyDescent="0.25">
      <c r="A30" s="86"/>
      <c r="B30" s="146" t="s">
        <v>530</v>
      </c>
      <c r="C30" s="147"/>
      <c r="D30" s="147"/>
      <c r="E30" s="147"/>
      <c r="F30" s="70"/>
      <c r="G30" s="70"/>
      <c r="H30" s="70"/>
      <c r="I30" s="70"/>
      <c r="J30" s="70"/>
      <c r="K30" s="319">
        <f t="shared" si="0"/>
        <v>1</v>
      </c>
      <c r="L30" s="115"/>
      <c r="M30" s="115"/>
    </row>
    <row r="31" spans="1:13" s="91" customFormat="1" ht="18" customHeight="1" x14ac:dyDescent="0.25">
      <c r="A31" s="86"/>
      <c r="B31" s="149"/>
      <c r="C31" s="149"/>
      <c r="D31" s="115"/>
      <c r="E31" s="115"/>
      <c r="F31" s="153"/>
      <c r="G31" s="154"/>
      <c r="H31" s="111" t="s">
        <v>5</v>
      </c>
      <c r="I31" s="155">
        <f>SUM(I13:I30)</f>
        <v>0</v>
      </c>
      <c r="J31" s="155">
        <f>SUM(J13:J30)</f>
        <v>0</v>
      </c>
      <c r="K31" s="90"/>
      <c r="L31" s="115"/>
      <c r="M31" s="115"/>
    </row>
    <row r="32" spans="1:13" x14ac:dyDescent="0.2">
      <c r="A32" s="85"/>
      <c r="B32" s="156"/>
      <c r="C32" s="156"/>
      <c r="D32" s="110"/>
      <c r="E32" s="110"/>
      <c r="F32" s="113"/>
      <c r="G32" s="122"/>
      <c r="H32" s="122"/>
      <c r="I32" s="122"/>
      <c r="J32" s="122"/>
      <c r="K32" s="84"/>
      <c r="L32" s="110"/>
      <c r="M32" s="110"/>
    </row>
    <row r="33" spans="1:13" ht="24" x14ac:dyDescent="0.2">
      <c r="A33" s="85"/>
      <c r="B33" s="156"/>
      <c r="C33" s="156"/>
      <c r="D33" s="110"/>
      <c r="E33" s="110"/>
      <c r="F33" s="157" t="s">
        <v>11</v>
      </c>
      <c r="G33" s="157" t="s">
        <v>25</v>
      </c>
      <c r="H33" s="157" t="s">
        <v>12</v>
      </c>
      <c r="I33" s="113"/>
      <c r="J33" s="113"/>
      <c r="K33" s="84"/>
      <c r="L33" s="110"/>
      <c r="M33" s="110"/>
    </row>
    <row r="34" spans="1:13" s="91" customFormat="1" ht="20.25" customHeight="1" x14ac:dyDescent="0.25">
      <c r="A34" s="86"/>
      <c r="B34" s="135" t="s">
        <v>513</v>
      </c>
      <c r="C34" s="149"/>
      <c r="D34" s="115"/>
      <c r="E34" s="115"/>
      <c r="F34" s="70"/>
      <c r="G34" s="70"/>
      <c r="H34" s="70"/>
      <c r="I34" s="153"/>
      <c r="J34" s="153"/>
      <c r="K34" s="319">
        <f>IF(OR(F34="",G34="",H34="",I3),1,"")</f>
        <v>1</v>
      </c>
      <c r="L34" s="115"/>
      <c r="M34" s="115"/>
    </row>
    <row r="35" spans="1:13" s="91" customFormat="1" ht="20.25" customHeight="1" x14ac:dyDescent="0.25">
      <c r="A35" s="86"/>
      <c r="B35" s="135" t="s">
        <v>512</v>
      </c>
      <c r="C35" s="149"/>
      <c r="D35" s="115"/>
      <c r="E35" s="115"/>
      <c r="F35" s="70"/>
      <c r="G35" s="70"/>
      <c r="H35" s="70"/>
      <c r="I35" s="153"/>
      <c r="J35" s="153"/>
      <c r="K35" s="319">
        <f>IF(OR(F35="",G35="",H35="",I4),1,"")</f>
        <v>1</v>
      </c>
      <c r="L35" s="115"/>
      <c r="M35" s="115"/>
    </row>
    <row r="36" spans="1:13" s="91" customFormat="1" ht="20.25" customHeight="1" x14ac:dyDescent="0.25">
      <c r="A36" s="86"/>
      <c r="B36" s="135" t="s">
        <v>511</v>
      </c>
      <c r="C36" s="149"/>
      <c r="D36" s="115"/>
      <c r="E36" s="115"/>
      <c r="F36" s="70"/>
      <c r="G36" s="70"/>
      <c r="H36" s="70"/>
      <c r="I36" s="153"/>
      <c r="J36" s="153"/>
      <c r="K36" s="319">
        <f>IF(OR(F36="",G36="",H36="",I5),1,"")</f>
        <v>1</v>
      </c>
      <c r="L36" s="115"/>
      <c r="M36" s="115"/>
    </row>
    <row r="37" spans="1:13" x14ac:dyDescent="0.2">
      <c r="A37" s="85"/>
      <c r="G37" s="113"/>
      <c r="H37" s="113"/>
      <c r="I37" s="113"/>
      <c r="J37" s="113"/>
      <c r="K37" s="84"/>
      <c r="L37" s="110"/>
      <c r="M37" s="110"/>
    </row>
    <row r="38" spans="1:13" ht="12.75" customHeight="1" x14ac:dyDescent="0.2">
      <c r="A38" s="85"/>
      <c r="B38" s="158" t="s">
        <v>510</v>
      </c>
      <c r="C38" s="159"/>
      <c r="D38" s="159"/>
      <c r="E38" s="159"/>
      <c r="F38" s="159"/>
      <c r="G38" s="159"/>
      <c r="H38" s="159"/>
      <c r="K38" s="84"/>
      <c r="L38" s="110"/>
      <c r="M38" s="110"/>
    </row>
    <row r="39" spans="1:13" x14ac:dyDescent="0.2">
      <c r="A39" s="85"/>
      <c r="B39" s="160"/>
      <c r="C39" s="160"/>
      <c r="D39" s="160"/>
      <c r="E39" s="160"/>
      <c r="F39" s="160"/>
      <c r="G39" s="160"/>
      <c r="K39" s="84"/>
      <c r="L39" s="110"/>
      <c r="M39" s="110"/>
    </row>
    <row r="40" spans="1:13" s="145" customFormat="1" ht="26.25" customHeight="1" x14ac:dyDescent="0.25">
      <c r="A40" s="142"/>
      <c r="B40" s="161" t="s">
        <v>30</v>
      </c>
      <c r="C40" s="162" t="s">
        <v>107</v>
      </c>
      <c r="D40" s="157" t="s">
        <v>31</v>
      </c>
      <c r="E40" s="157" t="s">
        <v>106</v>
      </c>
      <c r="F40" s="354" t="s">
        <v>108</v>
      </c>
      <c r="G40" s="355"/>
      <c r="H40" s="144"/>
      <c r="I40" s="144"/>
      <c r="J40" s="144"/>
      <c r="K40" s="93"/>
      <c r="L40" s="144"/>
      <c r="M40" s="144"/>
    </row>
    <row r="41" spans="1:13" ht="22.5" customHeight="1" x14ac:dyDescent="0.2">
      <c r="A41" s="85"/>
      <c r="B41" s="163">
        <v>1</v>
      </c>
      <c r="C41" s="70"/>
      <c r="D41" s="70"/>
      <c r="E41" s="70"/>
      <c r="F41" s="70"/>
      <c r="G41" s="70"/>
      <c r="H41" s="110"/>
      <c r="I41" s="110"/>
      <c r="J41" s="110"/>
      <c r="K41" s="84"/>
      <c r="L41" s="110"/>
      <c r="M41" s="110"/>
    </row>
    <row r="42" spans="1:13" ht="22.5" customHeight="1" x14ac:dyDescent="0.2">
      <c r="A42" s="85"/>
      <c r="B42" s="163">
        <v>2</v>
      </c>
      <c r="C42" s="70"/>
      <c r="D42" s="70"/>
      <c r="E42" s="70"/>
      <c r="F42" s="70"/>
      <c r="G42" s="70"/>
      <c r="H42" s="110"/>
      <c r="I42" s="110"/>
      <c r="J42" s="110"/>
      <c r="K42" s="84"/>
      <c r="L42" s="110"/>
      <c r="M42" s="110"/>
    </row>
    <row r="43" spans="1:13" ht="22.5" customHeight="1" x14ac:dyDescent="0.2">
      <c r="A43" s="85"/>
      <c r="B43" s="163">
        <v>3</v>
      </c>
      <c r="C43" s="70"/>
      <c r="D43" s="70"/>
      <c r="E43" s="70"/>
      <c r="F43" s="70"/>
      <c r="G43" s="70"/>
      <c r="H43" s="110"/>
      <c r="I43" s="110"/>
      <c r="J43" s="110"/>
      <c r="K43" s="84"/>
      <c r="L43" s="110"/>
      <c r="M43" s="110"/>
    </row>
    <row r="44" spans="1:13" ht="22.5" customHeight="1" x14ac:dyDescent="0.2">
      <c r="A44" s="85"/>
      <c r="B44" s="163">
        <v>4</v>
      </c>
      <c r="C44" s="70"/>
      <c r="D44" s="70"/>
      <c r="E44" s="70"/>
      <c r="F44" s="70"/>
      <c r="G44" s="70"/>
      <c r="H44" s="110"/>
      <c r="I44" s="110"/>
      <c r="J44" s="110"/>
      <c r="K44" s="84"/>
      <c r="L44" s="110"/>
      <c r="M44" s="110"/>
    </row>
    <row r="45" spans="1:13" ht="22.5" customHeight="1" x14ac:dyDescent="0.2">
      <c r="A45" s="85"/>
      <c r="B45" s="163">
        <v>5</v>
      </c>
      <c r="C45" s="70"/>
      <c r="D45" s="70"/>
      <c r="E45" s="70"/>
      <c r="F45" s="70"/>
      <c r="G45" s="70"/>
      <c r="H45" s="110"/>
      <c r="I45" s="110"/>
      <c r="J45" s="110"/>
      <c r="K45" s="84"/>
      <c r="L45" s="110"/>
      <c r="M45" s="110"/>
    </row>
    <row r="46" spans="1:13" ht="22.5" customHeight="1" x14ac:dyDescent="0.2">
      <c r="A46" s="85"/>
      <c r="B46" s="163">
        <v>6</v>
      </c>
      <c r="C46" s="70"/>
      <c r="D46" s="70"/>
      <c r="E46" s="70"/>
      <c r="F46" s="70"/>
      <c r="G46" s="70"/>
      <c r="H46" s="110"/>
      <c r="I46" s="110"/>
      <c r="J46" s="110"/>
      <c r="K46" s="84"/>
      <c r="L46" s="110"/>
      <c r="M46" s="110"/>
    </row>
    <row r="47" spans="1:13" ht="22.5" customHeight="1" x14ac:dyDescent="0.2">
      <c r="A47" s="85"/>
      <c r="B47" s="163">
        <v>7</v>
      </c>
      <c r="C47" s="70"/>
      <c r="D47" s="70"/>
      <c r="E47" s="70"/>
      <c r="F47" s="70"/>
      <c r="G47" s="70"/>
      <c r="H47" s="110"/>
      <c r="I47" s="110"/>
      <c r="J47" s="110"/>
      <c r="K47" s="84"/>
      <c r="L47" s="110"/>
      <c r="M47" s="110"/>
    </row>
    <row r="48" spans="1:13" ht="22.5" customHeight="1" x14ac:dyDescent="0.2">
      <c r="A48" s="85"/>
      <c r="B48" s="163">
        <v>8</v>
      </c>
      <c r="C48" s="70"/>
      <c r="D48" s="70"/>
      <c r="E48" s="70"/>
      <c r="F48" s="70"/>
      <c r="G48" s="70"/>
      <c r="H48" s="110"/>
      <c r="I48" s="110"/>
      <c r="J48" s="110"/>
      <c r="K48" s="84"/>
      <c r="L48" s="110"/>
      <c r="M48" s="110"/>
    </row>
    <row r="49" spans="1:13" ht="22.5" customHeight="1" x14ac:dyDescent="0.2">
      <c r="A49" s="85"/>
      <c r="B49" s="163">
        <v>9</v>
      </c>
      <c r="C49" s="70"/>
      <c r="D49" s="70"/>
      <c r="E49" s="70"/>
      <c r="F49" s="70"/>
      <c r="G49" s="70"/>
      <c r="H49" s="110"/>
      <c r="I49" s="110"/>
      <c r="J49" s="110"/>
      <c r="K49" s="84"/>
      <c r="L49" s="110"/>
      <c r="M49" s="110"/>
    </row>
    <row r="50" spans="1:13" ht="22.5" customHeight="1" x14ac:dyDescent="0.2">
      <c r="A50" s="85"/>
      <c r="B50" s="163">
        <v>10</v>
      </c>
      <c r="C50" s="70"/>
      <c r="D50" s="70"/>
      <c r="E50" s="70"/>
      <c r="F50" s="70"/>
      <c r="G50" s="70"/>
      <c r="H50" s="110"/>
      <c r="I50" s="110"/>
      <c r="J50" s="110"/>
      <c r="K50" s="84"/>
      <c r="L50" s="110"/>
      <c r="M50" s="110"/>
    </row>
    <row r="51" spans="1:13" ht="22.5" customHeight="1" x14ac:dyDescent="0.2">
      <c r="A51" s="85"/>
      <c r="B51" s="163">
        <v>11</v>
      </c>
      <c r="C51" s="70"/>
      <c r="D51" s="70"/>
      <c r="E51" s="70"/>
      <c r="F51" s="70"/>
      <c r="G51" s="70"/>
      <c r="H51" s="110"/>
      <c r="I51" s="110"/>
      <c r="J51" s="110"/>
      <c r="K51" s="84"/>
      <c r="L51" s="110"/>
      <c r="M51" s="110"/>
    </row>
    <row r="52" spans="1:13" ht="22.5" customHeight="1" x14ac:dyDescent="0.2">
      <c r="A52" s="85"/>
      <c r="B52" s="163">
        <v>12</v>
      </c>
      <c r="C52" s="70"/>
      <c r="D52" s="70"/>
      <c r="E52" s="70"/>
      <c r="F52" s="70"/>
      <c r="G52" s="70"/>
      <c r="H52" s="110"/>
      <c r="I52" s="110"/>
      <c r="J52" s="110"/>
      <c r="K52" s="84"/>
      <c r="L52" s="110"/>
      <c r="M52" s="110"/>
    </row>
    <row r="53" spans="1:13" x14ac:dyDescent="0.2">
      <c r="A53" s="85"/>
      <c r="B53" s="164"/>
      <c r="C53" s="165"/>
      <c r="D53" s="165"/>
      <c r="E53" s="165"/>
      <c r="F53" s="154"/>
      <c r="G53" s="110"/>
      <c r="H53" s="110"/>
      <c r="I53" s="110"/>
      <c r="J53" s="110"/>
      <c r="K53" s="84"/>
      <c r="L53" s="110"/>
      <c r="M53" s="110"/>
    </row>
    <row r="54" spans="1:13" x14ac:dyDescent="0.2">
      <c r="A54" s="85"/>
      <c r="B54" s="166" t="s">
        <v>509</v>
      </c>
      <c r="C54" s="167"/>
      <c r="D54" s="167"/>
      <c r="E54" s="167"/>
      <c r="F54" s="164"/>
      <c r="G54" s="122"/>
      <c r="H54" s="122"/>
      <c r="I54" s="113"/>
      <c r="J54" s="113"/>
      <c r="K54" s="84"/>
      <c r="L54" s="110"/>
      <c r="M54" s="110"/>
    </row>
    <row r="55" spans="1:13" x14ac:dyDescent="0.2">
      <c r="A55" s="85"/>
      <c r="B55" s="164"/>
      <c r="C55" s="165"/>
      <c r="D55" s="165" t="s">
        <v>4</v>
      </c>
      <c r="E55" s="165"/>
      <c r="F55" s="168"/>
      <c r="G55" s="122"/>
      <c r="H55" s="122"/>
      <c r="I55" s="110"/>
      <c r="J55" s="110"/>
      <c r="K55" s="84"/>
      <c r="L55" s="110"/>
      <c r="M55" s="110"/>
    </row>
    <row r="56" spans="1:13" s="94" customFormat="1" ht="26.25" customHeight="1" x14ac:dyDescent="0.2">
      <c r="A56" s="169"/>
      <c r="B56" s="157" t="s">
        <v>30</v>
      </c>
      <c r="C56" s="170" t="s">
        <v>109</v>
      </c>
      <c r="D56" s="170" t="s">
        <v>111</v>
      </c>
      <c r="E56" s="170" t="s">
        <v>110</v>
      </c>
      <c r="G56" s="122"/>
      <c r="H56" s="122"/>
      <c r="I56" s="171"/>
      <c r="J56" s="171"/>
      <c r="K56" s="172"/>
      <c r="L56" s="171"/>
      <c r="M56" s="171"/>
    </row>
    <row r="57" spans="1:13" s="91" customFormat="1" ht="70.5" customHeight="1" x14ac:dyDescent="0.25">
      <c r="A57" s="86"/>
      <c r="B57" s="173">
        <v>1</v>
      </c>
      <c r="C57" s="70" t="s">
        <v>348</v>
      </c>
      <c r="D57" s="70"/>
      <c r="E57" s="70"/>
      <c r="F57" s="149"/>
      <c r="G57" s="154"/>
      <c r="H57" s="154"/>
      <c r="I57" s="115"/>
      <c r="J57" s="115"/>
      <c r="K57" s="90"/>
      <c r="L57" s="115"/>
      <c r="M57" s="115"/>
    </row>
    <row r="58" spans="1:13" s="91" customFormat="1" ht="18" customHeight="1" x14ac:dyDescent="0.25">
      <c r="A58" s="86"/>
      <c r="B58" s="173">
        <v>2</v>
      </c>
      <c r="C58" s="70"/>
      <c r="D58" s="70"/>
      <c r="E58" s="70"/>
      <c r="F58" s="149"/>
      <c r="G58" s="154"/>
      <c r="H58" s="154"/>
      <c r="I58" s="115"/>
      <c r="J58" s="115"/>
      <c r="K58" s="90"/>
      <c r="L58" s="115"/>
      <c r="M58" s="115"/>
    </row>
    <row r="59" spans="1:13" s="91" customFormat="1" ht="18" customHeight="1" x14ac:dyDescent="0.25">
      <c r="A59" s="86"/>
      <c r="B59" s="173">
        <v>3</v>
      </c>
      <c r="C59" s="70"/>
      <c r="D59" s="70"/>
      <c r="E59" s="70"/>
      <c r="F59" s="149"/>
      <c r="G59" s="149"/>
      <c r="H59" s="149"/>
      <c r="I59" s="115"/>
      <c r="J59" s="115"/>
      <c r="K59" s="90"/>
      <c r="L59" s="115"/>
      <c r="M59" s="115"/>
    </row>
    <row r="60" spans="1:13" s="91" customFormat="1" ht="18" customHeight="1" x14ac:dyDescent="0.25">
      <c r="A60" s="86"/>
      <c r="B60" s="173">
        <v>4</v>
      </c>
      <c r="C60" s="70"/>
      <c r="D60" s="70"/>
      <c r="E60" s="70"/>
      <c r="F60" s="149"/>
      <c r="G60" s="149"/>
      <c r="H60" s="149"/>
      <c r="I60" s="115"/>
      <c r="J60" s="115"/>
      <c r="K60" s="90"/>
      <c r="L60" s="115"/>
      <c r="M60" s="115"/>
    </row>
    <row r="61" spans="1:13" s="91" customFormat="1" ht="18" customHeight="1" x14ac:dyDescent="0.25">
      <c r="A61" s="86"/>
      <c r="B61" s="173">
        <v>5</v>
      </c>
      <c r="C61" s="70"/>
      <c r="D61" s="70"/>
      <c r="E61" s="70"/>
      <c r="F61" s="149"/>
      <c r="G61" s="149"/>
      <c r="H61" s="149"/>
      <c r="I61" s="115"/>
      <c r="J61" s="115"/>
      <c r="K61" s="90"/>
      <c r="L61" s="115"/>
      <c r="M61" s="115"/>
    </row>
    <row r="62" spans="1:13" s="91" customFormat="1" ht="18" customHeight="1" x14ac:dyDescent="0.25">
      <c r="A62" s="86"/>
      <c r="B62" s="173">
        <v>6</v>
      </c>
      <c r="C62" s="70"/>
      <c r="D62" s="70"/>
      <c r="E62" s="70"/>
      <c r="F62" s="149"/>
      <c r="G62" s="149"/>
      <c r="H62" s="149"/>
      <c r="I62" s="115"/>
      <c r="J62" s="115"/>
      <c r="K62" s="90"/>
      <c r="L62" s="115"/>
      <c r="M62" s="115"/>
    </row>
    <row r="63" spans="1:13" s="91" customFormat="1" ht="18" customHeight="1" x14ac:dyDescent="0.25">
      <c r="A63" s="86"/>
      <c r="B63" s="173">
        <v>7</v>
      </c>
      <c r="C63" s="70"/>
      <c r="D63" s="70"/>
      <c r="E63" s="70"/>
      <c r="F63" s="149"/>
      <c r="G63" s="149"/>
      <c r="H63" s="149"/>
      <c r="I63" s="115"/>
      <c r="J63" s="115"/>
      <c r="K63" s="90"/>
      <c r="L63" s="115"/>
      <c r="M63" s="115"/>
    </row>
    <row r="64" spans="1:13" x14ac:dyDescent="0.2">
      <c r="A64" s="85"/>
      <c r="B64" s="164"/>
      <c r="C64" s="165"/>
      <c r="D64" s="165"/>
      <c r="E64" s="165"/>
      <c r="F64" s="165"/>
      <c r="G64" s="165"/>
      <c r="H64" s="154"/>
      <c r="I64" s="110"/>
      <c r="J64" s="110"/>
      <c r="K64" s="84"/>
      <c r="L64" s="110"/>
      <c r="M64" s="110"/>
    </row>
    <row r="65" spans="1:13" x14ac:dyDescent="0.2">
      <c r="A65" s="85"/>
      <c r="B65" s="307" t="s">
        <v>349</v>
      </c>
      <c r="C65" s="165"/>
      <c r="D65" s="165"/>
      <c r="E65" s="165"/>
      <c r="F65" s="165"/>
      <c r="G65" s="165"/>
      <c r="H65" s="168"/>
      <c r="I65" s="156"/>
      <c r="J65" s="110"/>
      <c r="K65" s="84"/>
      <c r="L65" s="110"/>
      <c r="M65" s="110"/>
    </row>
    <row r="66" spans="1:13" x14ac:dyDescent="0.2">
      <c r="A66" s="85"/>
      <c r="B66" s="307" t="s">
        <v>638</v>
      </c>
      <c r="C66" s="165"/>
      <c r="D66" s="165"/>
      <c r="E66" s="165"/>
      <c r="F66" s="165"/>
      <c r="G66" s="165"/>
      <c r="H66" s="168"/>
      <c r="I66" s="156"/>
      <c r="J66" s="110"/>
      <c r="K66" s="84"/>
      <c r="L66" s="110"/>
      <c r="M66" s="110"/>
    </row>
    <row r="67" spans="1:13" ht="46.5" customHeight="1" x14ac:dyDescent="0.2">
      <c r="A67" s="85"/>
      <c r="B67" s="358" t="s">
        <v>497</v>
      </c>
      <c r="C67" s="358"/>
      <c r="D67" s="358"/>
      <c r="E67" s="358"/>
      <c r="F67" s="358"/>
      <c r="G67" s="358"/>
      <c r="H67" s="358"/>
      <c r="I67" s="358"/>
      <c r="J67" s="110"/>
      <c r="K67" s="84"/>
      <c r="L67" s="110"/>
      <c r="M67" s="110"/>
    </row>
    <row r="68" spans="1:13" x14ac:dyDescent="0.2">
      <c r="A68" s="85"/>
      <c r="B68" s="175"/>
      <c r="C68" s="175"/>
      <c r="D68" s="175"/>
      <c r="E68" s="175"/>
      <c r="F68" s="175"/>
      <c r="G68" s="175"/>
      <c r="H68" s="175"/>
      <c r="I68" s="110"/>
      <c r="J68" s="110"/>
      <c r="K68" s="84"/>
      <c r="L68" s="110"/>
      <c r="M68" s="110"/>
    </row>
    <row r="69" spans="1:13" ht="13.5" thickBot="1" x14ac:dyDescent="0.25">
      <c r="A69" s="97"/>
      <c r="B69" s="176"/>
      <c r="C69" s="176"/>
      <c r="D69" s="106"/>
      <c r="E69" s="106"/>
      <c r="F69" s="106"/>
      <c r="G69" s="106"/>
      <c r="H69" s="106"/>
      <c r="I69" s="106"/>
      <c r="J69" s="106"/>
      <c r="K69" s="100"/>
      <c r="L69" s="110"/>
      <c r="M69" s="110"/>
    </row>
    <row r="70" spans="1:13" x14ac:dyDescent="0.2">
      <c r="A70" s="110"/>
      <c r="B70" s="124"/>
      <c r="C70" s="124"/>
      <c r="D70" s="110"/>
      <c r="E70" s="110"/>
      <c r="F70" s="110"/>
      <c r="H70" s="110"/>
      <c r="I70" s="110"/>
      <c r="J70" s="110"/>
      <c r="K70" s="110"/>
      <c r="L70" s="110"/>
      <c r="M70" s="110"/>
    </row>
    <row r="71" spans="1:13" ht="15" x14ac:dyDescent="0.25">
      <c r="A71" s="177"/>
      <c r="B71" s="177"/>
      <c r="C71" s="167"/>
      <c r="D71" s="167"/>
      <c r="E71" s="167"/>
      <c r="F71" s="167"/>
    </row>
    <row r="72" spans="1:13" ht="47.25" customHeight="1" x14ac:dyDescent="0.25">
      <c r="A72" s="177"/>
      <c r="B72" s="338" t="s">
        <v>325</v>
      </c>
      <c r="C72" s="338"/>
      <c r="D72" s="338"/>
      <c r="E72" s="339" t="s">
        <v>326</v>
      </c>
      <c r="F72" s="339"/>
    </row>
    <row r="73" spans="1:13" ht="15" x14ac:dyDescent="0.25">
      <c r="A73" s="178"/>
      <c r="B73" s="178"/>
      <c r="C73" s="167"/>
      <c r="D73" s="167"/>
      <c r="E73" s="167"/>
      <c r="F73" s="167"/>
    </row>
    <row r="74" spans="1:13" ht="15" x14ac:dyDescent="0.25">
      <c r="A74" s="178"/>
      <c r="B74" s="178"/>
      <c r="C74" s="167"/>
      <c r="D74" s="167"/>
      <c r="E74" s="167"/>
      <c r="F74" s="167"/>
    </row>
    <row r="75" spans="1:13" ht="15" x14ac:dyDescent="0.25">
      <c r="A75" s="178"/>
      <c r="B75" s="178"/>
      <c r="C75" s="167"/>
      <c r="D75" s="167"/>
      <c r="E75" s="167"/>
      <c r="F75" s="167"/>
    </row>
    <row r="76" spans="1:13" ht="15" x14ac:dyDescent="0.25">
      <c r="A76" s="178"/>
      <c r="B76" s="178"/>
      <c r="C76" s="167"/>
      <c r="D76" s="167"/>
      <c r="E76" s="167"/>
      <c r="F76" s="167"/>
    </row>
    <row r="77" spans="1:13" ht="15" x14ac:dyDescent="0.25">
      <c r="A77" s="178"/>
      <c r="B77" s="178"/>
      <c r="C77" s="167"/>
      <c r="D77" s="167"/>
      <c r="E77" s="167"/>
      <c r="F77" s="167"/>
    </row>
    <row r="78" spans="1:13" ht="15" x14ac:dyDescent="0.25">
      <c r="A78" s="178"/>
      <c r="B78" s="178"/>
      <c r="C78" s="167"/>
      <c r="D78" s="167"/>
      <c r="E78" s="167"/>
      <c r="F78" s="167"/>
    </row>
    <row r="79" spans="1:13" ht="15" x14ac:dyDescent="0.25">
      <c r="A79" s="178"/>
      <c r="B79" s="178"/>
      <c r="C79" s="167"/>
      <c r="D79" s="167"/>
      <c r="E79" s="167"/>
      <c r="F79" s="167"/>
    </row>
    <row r="80" spans="1:13" ht="15" x14ac:dyDescent="0.25">
      <c r="A80" s="178"/>
      <c r="B80" s="178"/>
      <c r="C80" s="167"/>
      <c r="D80" s="167"/>
      <c r="E80" s="167"/>
      <c r="F80" s="167"/>
    </row>
    <row r="81" spans="1:6" ht="15" x14ac:dyDescent="0.25">
      <c r="A81" s="178"/>
      <c r="B81" s="178"/>
      <c r="C81" s="167"/>
      <c r="D81" s="167"/>
      <c r="E81" s="167"/>
      <c r="F81" s="167"/>
    </row>
    <row r="82" spans="1:6" ht="15" x14ac:dyDescent="0.25">
      <c r="A82" s="178"/>
      <c r="B82" s="178"/>
      <c r="C82" s="167"/>
      <c r="D82" s="167"/>
      <c r="E82" s="167"/>
      <c r="F82" s="167"/>
    </row>
    <row r="83" spans="1:6" ht="15" x14ac:dyDescent="0.25">
      <c r="A83" s="178"/>
      <c r="B83" s="178"/>
      <c r="C83" s="167"/>
      <c r="D83" s="167"/>
      <c r="E83" s="167"/>
      <c r="F83" s="167"/>
    </row>
    <row r="84" spans="1:6" ht="15" x14ac:dyDescent="0.25">
      <c r="A84" s="178"/>
      <c r="B84" s="178"/>
      <c r="C84" s="167"/>
      <c r="D84" s="167"/>
      <c r="E84" s="167"/>
      <c r="F84" s="167"/>
    </row>
    <row r="85" spans="1:6" ht="15" x14ac:dyDescent="0.25">
      <c r="A85" s="178"/>
      <c r="B85" s="178"/>
      <c r="C85" s="167"/>
      <c r="D85" s="167"/>
      <c r="E85" s="167"/>
      <c r="F85" s="167"/>
    </row>
    <row r="86" spans="1:6" ht="15" x14ac:dyDescent="0.25">
      <c r="A86" s="178"/>
      <c r="B86" s="178"/>
      <c r="C86" s="167"/>
      <c r="D86" s="167"/>
      <c r="E86" s="167"/>
      <c r="F86" s="167"/>
    </row>
    <row r="87" spans="1:6" ht="15" x14ac:dyDescent="0.25">
      <c r="A87" s="178"/>
      <c r="B87" s="178"/>
      <c r="C87" s="167"/>
      <c r="D87" s="167"/>
      <c r="E87" s="167"/>
      <c r="F87" s="167"/>
    </row>
    <row r="88" spans="1:6" ht="15" x14ac:dyDescent="0.25">
      <c r="A88" s="178"/>
      <c r="B88" s="178"/>
      <c r="C88" s="167"/>
      <c r="D88" s="167"/>
      <c r="E88" s="167"/>
      <c r="F88" s="167"/>
    </row>
    <row r="89" spans="1:6" ht="15" x14ac:dyDescent="0.25">
      <c r="A89" s="178"/>
      <c r="B89" s="178"/>
      <c r="C89" s="167"/>
      <c r="D89" s="167"/>
      <c r="E89" s="167"/>
      <c r="F89" s="167"/>
    </row>
    <row r="90" spans="1:6" ht="15" x14ac:dyDescent="0.25">
      <c r="A90" s="178"/>
      <c r="B90" s="178"/>
      <c r="C90" s="167"/>
      <c r="D90" s="167"/>
      <c r="E90" s="167"/>
      <c r="F90" s="167"/>
    </row>
    <row r="91" spans="1:6" ht="15" x14ac:dyDescent="0.25">
      <c r="A91" s="178"/>
      <c r="B91" s="178"/>
      <c r="C91" s="167"/>
      <c r="D91" s="167"/>
      <c r="E91" s="167"/>
      <c r="F91" s="167"/>
    </row>
    <row r="92" spans="1:6" ht="15" x14ac:dyDescent="0.25">
      <c r="A92" s="178"/>
      <c r="B92" s="178"/>
      <c r="C92" s="167"/>
      <c r="D92" s="167"/>
      <c r="E92" s="167"/>
      <c r="F92" s="167"/>
    </row>
    <row r="93" spans="1:6" ht="15" x14ac:dyDescent="0.25">
      <c r="A93" s="178"/>
      <c r="B93" s="178"/>
      <c r="C93" s="167"/>
      <c r="D93" s="167"/>
      <c r="E93" s="167"/>
      <c r="F93" s="167"/>
    </row>
    <row r="94" spans="1:6" ht="15" x14ac:dyDescent="0.25">
      <c r="A94" s="178"/>
      <c r="B94" s="178"/>
      <c r="C94" s="167"/>
      <c r="D94" s="167"/>
      <c r="E94" s="167"/>
      <c r="F94" s="167"/>
    </row>
    <row r="95" spans="1:6" ht="15" x14ac:dyDescent="0.25">
      <c r="A95" s="178"/>
      <c r="B95" s="178"/>
      <c r="C95" s="167"/>
      <c r="D95" s="167"/>
      <c r="E95" s="167"/>
      <c r="F95" s="167"/>
    </row>
    <row r="96" spans="1:6" ht="15" x14ac:dyDescent="0.25">
      <c r="A96" s="178"/>
      <c r="B96" s="178"/>
      <c r="C96" s="167"/>
      <c r="D96" s="167"/>
      <c r="E96" s="167"/>
      <c r="F96" s="167"/>
    </row>
    <row r="97" spans="1:6" ht="15" x14ac:dyDescent="0.25">
      <c r="A97" s="178"/>
      <c r="B97" s="178"/>
      <c r="C97" s="167"/>
      <c r="D97" s="167"/>
      <c r="E97" s="167"/>
      <c r="F97" s="167"/>
    </row>
    <row r="98" spans="1:6" ht="15" x14ac:dyDescent="0.25">
      <c r="A98" s="178"/>
      <c r="B98" s="178"/>
      <c r="C98" s="167"/>
      <c r="D98" s="167"/>
      <c r="E98" s="167"/>
      <c r="F98" s="167"/>
    </row>
    <row r="99" spans="1:6" ht="15" x14ac:dyDescent="0.25">
      <c r="A99" s="178"/>
      <c r="B99" s="178"/>
      <c r="C99" s="167"/>
      <c r="D99" s="167"/>
      <c r="E99" s="167"/>
      <c r="F99" s="167"/>
    </row>
    <row r="100" spans="1:6" ht="15" x14ac:dyDescent="0.25">
      <c r="A100" s="178"/>
      <c r="B100" s="178"/>
      <c r="C100" s="167"/>
      <c r="D100" s="167"/>
      <c r="E100" s="167"/>
      <c r="F100" s="167"/>
    </row>
    <row r="101" spans="1:6" ht="15" x14ac:dyDescent="0.25">
      <c r="A101" s="178"/>
      <c r="B101" s="178"/>
      <c r="C101" s="167"/>
      <c r="D101" s="167"/>
      <c r="E101" s="167"/>
      <c r="F101" s="167"/>
    </row>
    <row r="102" spans="1:6" ht="15" x14ac:dyDescent="0.25">
      <c r="A102" s="178"/>
      <c r="B102" s="178"/>
      <c r="C102" s="167"/>
      <c r="D102" s="167"/>
      <c r="E102" s="167"/>
      <c r="F102" s="167"/>
    </row>
    <row r="103" spans="1:6" ht="15" x14ac:dyDescent="0.25">
      <c r="A103" s="178"/>
      <c r="B103" s="178"/>
      <c r="C103" s="167"/>
      <c r="D103" s="167"/>
      <c r="E103" s="167"/>
      <c r="F103" s="167"/>
    </row>
    <row r="104" spans="1:6" ht="15" x14ac:dyDescent="0.25">
      <c r="A104" s="178"/>
      <c r="B104" s="178"/>
      <c r="C104" s="167"/>
      <c r="D104" s="167"/>
      <c r="E104" s="167"/>
      <c r="F104" s="167"/>
    </row>
    <row r="105" spans="1:6" ht="15" x14ac:dyDescent="0.25">
      <c r="A105" s="178"/>
      <c r="B105" s="178"/>
      <c r="C105" s="167"/>
      <c r="D105" s="167"/>
      <c r="E105" s="167"/>
      <c r="F105" s="167"/>
    </row>
    <row r="106" spans="1:6" ht="15" x14ac:dyDescent="0.25">
      <c r="A106" s="178"/>
      <c r="B106" s="178"/>
      <c r="C106" s="167"/>
      <c r="D106" s="167"/>
      <c r="E106" s="167"/>
      <c r="F106" s="167"/>
    </row>
    <row r="107" spans="1:6" ht="15" x14ac:dyDescent="0.25">
      <c r="A107" s="178"/>
      <c r="B107" s="178"/>
      <c r="C107" s="167"/>
      <c r="D107" s="167"/>
      <c r="E107" s="167"/>
      <c r="F107" s="167"/>
    </row>
    <row r="108" spans="1:6" ht="15" x14ac:dyDescent="0.25">
      <c r="A108" s="178"/>
      <c r="B108" s="178"/>
      <c r="C108" s="167"/>
      <c r="D108" s="167"/>
      <c r="E108" s="167"/>
      <c r="F108" s="167"/>
    </row>
    <row r="109" spans="1:6" ht="15" x14ac:dyDescent="0.25">
      <c r="A109" s="178"/>
      <c r="B109" s="178"/>
      <c r="C109" s="167"/>
      <c r="D109" s="167"/>
      <c r="E109" s="167"/>
      <c r="F109" s="167"/>
    </row>
    <row r="110" spans="1:6" ht="15" x14ac:dyDescent="0.25">
      <c r="A110" s="178"/>
      <c r="B110" s="178"/>
      <c r="C110" s="167"/>
      <c r="D110" s="167"/>
      <c r="E110" s="167"/>
      <c r="F110" s="167"/>
    </row>
    <row r="111" spans="1:6" x14ac:dyDescent="0.2">
      <c r="A111" s="167"/>
      <c r="B111" s="167"/>
      <c r="C111" s="167"/>
      <c r="D111" s="167"/>
      <c r="E111" s="167"/>
      <c r="F111" s="167"/>
    </row>
    <row r="112" spans="1:6" x14ac:dyDescent="0.2">
      <c r="A112" s="167"/>
      <c r="B112" s="167"/>
      <c r="C112" s="167"/>
      <c r="D112" s="167"/>
      <c r="E112" s="167"/>
      <c r="F112" s="167"/>
    </row>
  </sheetData>
  <sheetProtection password="CB46" sheet="1" objects="1" scenarios="1" formatCells="0" formatColumns="0" formatRows="0"/>
  <mergeCells count="14">
    <mergeCell ref="A5:K5"/>
    <mergeCell ref="D2:I2"/>
    <mergeCell ref="B11:E12"/>
    <mergeCell ref="F11:H11"/>
    <mergeCell ref="B72:D72"/>
    <mergeCell ref="E72:F72"/>
    <mergeCell ref="D3:I3"/>
    <mergeCell ref="D4:I4"/>
    <mergeCell ref="B9:C9"/>
    <mergeCell ref="F40:G40"/>
    <mergeCell ref="B23:E23"/>
    <mergeCell ref="B67:I67"/>
    <mergeCell ref="D9:E9"/>
    <mergeCell ref="G9:H9"/>
  </mergeCells>
  <conditionalFormatting sqref="A5:K5">
    <cfRule type="containsText" dxfId="116" priority="8" operator="containsText" text="DEBE COMPLETAR TODAS LAS CELDAS PARA COMPLETAR EL ACÁPITE">
      <formula>NOT(ISERROR(SEARCH("DEBE COMPLETAR TODAS LAS CELDAS PARA COMPLETAR EL ACÁPITE",A5)))</formula>
    </cfRule>
  </conditionalFormatting>
  <conditionalFormatting sqref="F13:J30">
    <cfRule type="containsBlanks" dxfId="115" priority="7">
      <formula>LEN(TRIM(F13))=0</formula>
    </cfRule>
  </conditionalFormatting>
  <conditionalFormatting sqref="D9">
    <cfRule type="containsBlanks" dxfId="114" priority="6">
      <formula>LEN(TRIM(D9))=0</formula>
    </cfRule>
  </conditionalFormatting>
  <conditionalFormatting sqref="G9">
    <cfRule type="containsBlanks" dxfId="113" priority="5">
      <formula>LEN(TRIM(G9))=0</formula>
    </cfRule>
  </conditionalFormatting>
  <conditionalFormatting sqref="J9">
    <cfRule type="containsBlanks" dxfId="112" priority="4">
      <formula>LEN(TRIM(J9))=0</formula>
    </cfRule>
  </conditionalFormatting>
  <conditionalFormatting sqref="F34:H36">
    <cfRule type="containsBlanks" dxfId="111" priority="3">
      <formula>LEN(TRIM(F34))=0</formula>
    </cfRule>
  </conditionalFormatting>
  <conditionalFormatting sqref="C41:G52">
    <cfRule type="containsBlanks" dxfId="110" priority="2">
      <formula>LEN(TRIM(C41))=0</formula>
    </cfRule>
  </conditionalFormatting>
  <conditionalFormatting sqref="C57:E63">
    <cfRule type="containsBlanks" dxfId="109" priority="1">
      <formula>LEN(TRIM(C57))=0</formula>
    </cfRule>
  </conditionalFormatting>
  <hyperlinks>
    <hyperlink ref="E72" r:id="rId1"/>
  </hyperlinks>
  <pageMargins left="0.39370078740157483" right="0.27559055118110237" top="0.35433070866141736" bottom="0.35433070866141736" header="0.31496062992125984" footer="0.31496062992125984"/>
  <pageSetup scale="58" fitToHeight="2" orientation="landscape" r:id="rId2"/>
  <rowBreaks count="1" manualBreakCount="1">
    <brk id="52" max="10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63"/>
  <sheetViews>
    <sheetView zoomScale="60" zoomScaleNormal="60" zoomScaleSheetLayoutView="55" workbookViewId="0">
      <selection activeCell="A17" sqref="A17"/>
    </sheetView>
  </sheetViews>
  <sheetFormatPr baseColWidth="10" defaultColWidth="11.42578125" defaultRowHeight="12.75" x14ac:dyDescent="0.2"/>
  <cols>
    <col min="1" max="1" width="27.7109375" style="78" customWidth="1"/>
    <col min="2" max="2" width="17.7109375" style="78" customWidth="1"/>
    <col min="3" max="3" width="17.85546875" style="78" customWidth="1"/>
    <col min="4" max="4" width="18.28515625" style="78" customWidth="1"/>
    <col min="5" max="5" width="16.7109375" style="78" customWidth="1"/>
    <col min="6" max="6" width="17.7109375" style="78" customWidth="1"/>
    <col min="7" max="7" width="19.7109375" style="78" customWidth="1"/>
    <col min="8" max="8" width="19.85546875" style="78" customWidth="1"/>
    <col min="9" max="9" width="18.140625" style="78" customWidth="1"/>
    <col min="10" max="11" width="18" style="78" customWidth="1"/>
    <col min="12" max="12" width="16.140625" style="78" customWidth="1"/>
    <col min="13" max="13" width="18.42578125" style="78" customWidth="1"/>
    <col min="14" max="14" width="12.5703125" style="78" customWidth="1"/>
    <col min="15" max="15" width="16" style="78" customWidth="1"/>
    <col min="16" max="16" width="14.5703125" style="78" customWidth="1"/>
    <col min="17" max="17" width="0.7109375" style="78" customWidth="1"/>
    <col min="18" max="18" width="13.5703125" style="78" customWidth="1"/>
    <col min="19" max="19" width="0.85546875" style="78" customWidth="1"/>
    <col min="20" max="20" width="21.85546875" style="78" customWidth="1"/>
    <col min="21" max="21" width="0.5703125" style="78" customWidth="1"/>
    <col min="22" max="22" width="11.42578125" style="78"/>
    <col min="23" max="23" width="0.85546875" style="78" customWidth="1"/>
    <col min="24" max="24" width="11.42578125" style="78"/>
    <col min="25" max="25" width="0.85546875" style="78" customWidth="1"/>
    <col min="26" max="26" width="11.42578125" style="78"/>
    <col min="27" max="27" width="1.28515625" style="78" customWidth="1"/>
    <col min="28" max="28" width="11.42578125" style="78"/>
    <col min="29" max="29" width="1.28515625" style="78" customWidth="1"/>
    <col min="30" max="30" width="11.42578125" style="78"/>
    <col min="31" max="31" width="0.85546875" style="78" customWidth="1"/>
    <col min="32" max="32" width="11.42578125" style="78"/>
    <col min="33" max="33" width="1.5703125" style="78" customWidth="1"/>
    <col min="34" max="16384" width="11.42578125" style="78"/>
  </cols>
  <sheetData>
    <row r="1" spans="1:20" x14ac:dyDescent="0.2">
      <c r="P1" s="79" t="s">
        <v>62</v>
      </c>
    </row>
    <row r="2" spans="1:20" ht="15" x14ac:dyDescent="0.25">
      <c r="C2" s="323" t="s">
        <v>584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20" ht="15" x14ac:dyDescent="0.25">
      <c r="C3" s="323" t="s">
        <v>188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20" ht="15" x14ac:dyDescent="0.25">
      <c r="C4" s="323" t="s">
        <v>346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1:20" ht="15" x14ac:dyDescent="0.25">
      <c r="C5" s="323" t="s">
        <v>67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</row>
    <row r="6" spans="1:20" ht="21" thickBot="1" x14ac:dyDescent="0.35">
      <c r="A6" s="360" t="str">
        <f>IF(Q14&gt;= 1, "DEBE COMPLETAR TODAS LAS CELDAS PARA COMPLETAR EL ACÁPITE","")</f>
        <v>DEBE COMPLETAR TODAS LAS CELDAS PARA COMPLETAR EL ACÁPITE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20" x14ac:dyDescent="0.2">
      <c r="A7" s="80" t="s">
        <v>299</v>
      </c>
      <c r="B7" s="10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1:20" x14ac:dyDescent="0.2">
      <c r="A8" s="85"/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79"/>
      <c r="O8" s="110"/>
      <c r="P8" s="110"/>
      <c r="Q8" s="84"/>
    </row>
    <row r="9" spans="1:20" ht="23.25" customHeight="1" x14ac:dyDescent="0.2">
      <c r="A9" s="85"/>
      <c r="B9" s="111" t="s">
        <v>249</v>
      </c>
      <c r="C9" s="326"/>
      <c r="D9" s="359"/>
      <c r="E9" s="359"/>
      <c r="F9" s="327"/>
      <c r="G9" s="110"/>
      <c r="H9" s="111" t="s">
        <v>246</v>
      </c>
      <c r="I9" s="326"/>
      <c r="J9" s="359"/>
      <c r="K9" s="359"/>
      <c r="L9" s="327"/>
      <c r="M9" s="114"/>
      <c r="N9" s="111" t="s">
        <v>250</v>
      </c>
      <c r="O9" s="326"/>
      <c r="P9" s="327"/>
      <c r="Q9" s="84"/>
    </row>
    <row r="10" spans="1:20" ht="15" x14ac:dyDescent="0.25">
      <c r="A10" s="85"/>
      <c r="B10" s="180"/>
      <c r="C10" s="181"/>
      <c r="D10" s="182"/>
      <c r="E10" s="182"/>
      <c r="F10" s="182"/>
      <c r="G10" s="182"/>
      <c r="H10" s="182"/>
      <c r="I10" s="182"/>
      <c r="J10" s="110"/>
      <c r="K10" s="182"/>
      <c r="L10" s="182"/>
      <c r="M10" s="182"/>
      <c r="N10" s="179"/>
      <c r="O10" s="182"/>
      <c r="P10" s="182"/>
      <c r="Q10" s="84"/>
    </row>
    <row r="11" spans="1:20" s="91" customFormat="1" ht="26.25" customHeight="1" x14ac:dyDescent="0.25">
      <c r="A11" s="183" t="s">
        <v>531</v>
      </c>
      <c r="B11" s="115"/>
      <c r="C11" s="115"/>
      <c r="D11" s="115"/>
      <c r="E11" s="115"/>
      <c r="F11" s="115"/>
      <c r="G11" s="115"/>
      <c r="H11" s="70"/>
      <c r="I11" s="115"/>
      <c r="J11" s="115"/>
      <c r="K11" s="115"/>
      <c r="L11" s="115"/>
      <c r="M11" s="115"/>
      <c r="N11" s="128"/>
      <c r="O11" s="115"/>
      <c r="P11" s="115"/>
      <c r="Q11" s="90"/>
    </row>
    <row r="12" spans="1:20" s="91" customFormat="1" ht="26.25" customHeight="1" x14ac:dyDescent="0.25">
      <c r="A12" s="183" t="s">
        <v>532</v>
      </c>
      <c r="B12" s="115"/>
      <c r="C12" s="171"/>
      <c r="D12" s="115"/>
      <c r="E12" s="171"/>
      <c r="F12" s="171"/>
      <c r="G12" s="115"/>
      <c r="H12" s="70"/>
      <c r="I12" s="115"/>
      <c r="J12" s="115"/>
      <c r="K12" s="115"/>
      <c r="L12" s="115"/>
      <c r="M12" s="115"/>
      <c r="N12" s="128"/>
      <c r="O12" s="153"/>
      <c r="P12" s="115"/>
      <c r="Q12" s="90"/>
    </row>
    <row r="13" spans="1:20" s="103" customFormat="1" ht="32.25" customHeight="1" x14ac:dyDescent="0.2">
      <c r="A13" s="184" t="s">
        <v>533</v>
      </c>
      <c r="B13" s="114"/>
      <c r="C13" s="114"/>
      <c r="D13" s="114"/>
      <c r="E13" s="109"/>
      <c r="F13" s="109"/>
      <c r="G13" s="109"/>
      <c r="H13" s="185"/>
      <c r="I13" s="185"/>
      <c r="J13" s="186"/>
      <c r="K13" s="185"/>
      <c r="L13" s="109"/>
      <c r="M13" s="185"/>
      <c r="N13" s="109"/>
      <c r="O13" s="109"/>
      <c r="P13" s="109"/>
      <c r="Q13" s="187"/>
      <c r="R13" s="188"/>
      <c r="T13" s="188"/>
    </row>
    <row r="14" spans="1:20" s="103" customFormat="1" ht="40.5" customHeight="1" x14ac:dyDescent="0.2">
      <c r="A14" s="83"/>
      <c r="B14" s="189" t="s">
        <v>220</v>
      </c>
      <c r="C14" s="109"/>
      <c r="D14" s="190" t="s">
        <v>26</v>
      </c>
      <c r="E14" s="109"/>
      <c r="F14" s="190" t="s">
        <v>26</v>
      </c>
      <c r="G14" s="186"/>
      <c r="H14" s="190" t="s">
        <v>26</v>
      </c>
      <c r="I14" s="109"/>
      <c r="J14" s="190" t="s">
        <v>26</v>
      </c>
      <c r="K14" s="109"/>
      <c r="L14" s="190" t="s">
        <v>26</v>
      </c>
      <c r="M14" s="109"/>
      <c r="N14" s="190" t="s">
        <v>26</v>
      </c>
      <c r="O14" s="109"/>
      <c r="P14" s="190" t="s">
        <v>26</v>
      </c>
      <c r="Q14" s="318">
        <f>SUM(Q15:Q27)</f>
        <v>13</v>
      </c>
      <c r="R14" s="188"/>
      <c r="T14" s="188"/>
    </row>
    <row r="15" spans="1:20" ht="49.5" customHeight="1" x14ac:dyDescent="0.2">
      <c r="A15" s="362" t="s">
        <v>534</v>
      </c>
      <c r="B15" s="364"/>
      <c r="C15" s="191" t="s">
        <v>222</v>
      </c>
      <c r="D15" s="70"/>
      <c r="E15" s="191" t="s">
        <v>223</v>
      </c>
      <c r="F15" s="70"/>
      <c r="G15" s="191" t="s">
        <v>350</v>
      </c>
      <c r="H15" s="70"/>
      <c r="I15" s="192" t="s">
        <v>233</v>
      </c>
      <c r="J15" s="70"/>
      <c r="K15" s="193" t="s">
        <v>229</v>
      </c>
      <c r="L15" s="70"/>
      <c r="M15" s="299" t="s">
        <v>356</v>
      </c>
      <c r="N15" s="70"/>
      <c r="O15" s="299" t="s">
        <v>357</v>
      </c>
      <c r="P15" s="70"/>
      <c r="Q15" s="84">
        <f>IF(OR(B15="",D15="",F15="",H15="",J15="",L15="",N15="",P15=""),1,"")</f>
        <v>1</v>
      </c>
      <c r="R15" s="188"/>
      <c r="T15" s="188"/>
    </row>
    <row r="16" spans="1:20" ht="51" customHeight="1" x14ac:dyDescent="0.2">
      <c r="A16" s="362"/>
      <c r="B16" s="365"/>
      <c r="C16" s="194" t="s">
        <v>234</v>
      </c>
      <c r="D16" s="70"/>
      <c r="E16" s="195" t="s">
        <v>358</v>
      </c>
      <c r="F16" s="70"/>
      <c r="G16" s="192" t="s">
        <v>235</v>
      </c>
      <c r="H16" s="70"/>
      <c r="I16" s="299" t="s">
        <v>351</v>
      </c>
      <c r="J16" s="70"/>
      <c r="K16" s="193" t="s">
        <v>352</v>
      </c>
      <c r="L16" s="70"/>
      <c r="M16" s="300" t="s">
        <v>353</v>
      </c>
      <c r="N16" s="70"/>
      <c r="O16" s="301" t="s">
        <v>236</v>
      </c>
      <c r="P16" s="70"/>
      <c r="Q16" s="84">
        <f>IF(OR(D16="",F16="",H16="",J16="",L16="",N16="",P16=""),1,"")</f>
        <v>1</v>
      </c>
      <c r="T16" s="188"/>
    </row>
    <row r="17" spans="1:20" ht="42" customHeight="1" x14ac:dyDescent="0.2">
      <c r="A17" s="196" t="s">
        <v>535</v>
      </c>
      <c r="B17" s="70"/>
      <c r="C17" s="191" t="s">
        <v>359</v>
      </c>
      <c r="D17" s="70"/>
      <c r="E17" s="191" t="s">
        <v>361</v>
      </c>
      <c r="F17" s="70"/>
      <c r="G17" s="194" t="s">
        <v>360</v>
      </c>
      <c r="H17" s="70"/>
      <c r="I17" s="192" t="s">
        <v>362</v>
      </c>
      <c r="J17" s="70"/>
      <c r="K17" s="156" t="s">
        <v>363</v>
      </c>
      <c r="L17" s="70"/>
      <c r="M17" s="166"/>
      <c r="N17" s="302"/>
      <c r="O17" s="166"/>
      <c r="P17" s="302"/>
      <c r="Q17" s="84">
        <f>IF(OR(B17="",D17="",F17="",H17="",J17="",L17=""),1,"")</f>
        <v>1</v>
      </c>
      <c r="R17" s="188"/>
      <c r="T17" s="188"/>
    </row>
    <row r="18" spans="1:20" ht="52.5" customHeight="1" x14ac:dyDescent="0.2">
      <c r="A18" s="363" t="s">
        <v>536</v>
      </c>
      <c r="B18" s="364"/>
      <c r="C18" s="299" t="s">
        <v>364</v>
      </c>
      <c r="D18" s="70"/>
      <c r="E18" s="197" t="s">
        <v>226</v>
      </c>
      <c r="F18" s="70"/>
      <c r="G18" s="197" t="s">
        <v>365</v>
      </c>
      <c r="H18" s="70"/>
      <c r="I18" s="299" t="s">
        <v>366</v>
      </c>
      <c r="J18" s="70"/>
      <c r="K18" s="299" t="s">
        <v>367</v>
      </c>
      <c r="L18" s="70"/>
      <c r="M18" s="299" t="s">
        <v>368</v>
      </c>
      <c r="N18" s="70"/>
      <c r="O18" s="299" t="s">
        <v>369</v>
      </c>
      <c r="P18" s="70"/>
      <c r="Q18" s="84">
        <f>IF(OR(B18="",D18="",F18="",H18="",J18="",L18="",N18="",P18=""),1,"")</f>
        <v>1</v>
      </c>
      <c r="R18" s="188"/>
      <c r="T18" s="188"/>
    </row>
    <row r="19" spans="1:20" ht="44.25" customHeight="1" x14ac:dyDescent="0.2">
      <c r="A19" s="363"/>
      <c r="B19" s="365"/>
      <c r="C19" s="299" t="s">
        <v>639</v>
      </c>
      <c r="D19" s="70"/>
      <c r="E19" s="197" t="s">
        <v>370</v>
      </c>
      <c r="F19" s="70"/>
      <c r="G19" s="191" t="s">
        <v>372</v>
      </c>
      <c r="H19" s="70"/>
      <c r="I19" s="193" t="s">
        <v>371</v>
      </c>
      <c r="J19" s="70"/>
      <c r="K19" s="193" t="s">
        <v>373</v>
      </c>
      <c r="L19" s="70"/>
      <c r="M19" s="193" t="s">
        <v>640</v>
      </c>
      <c r="N19" s="70"/>
      <c r="O19" s="193" t="s">
        <v>374</v>
      </c>
      <c r="P19" s="70"/>
      <c r="Q19" s="84">
        <f>IF(OR(D19="",F19="",H19="",J19="",L19="",N19="",P19=""),1,"")</f>
        <v>1</v>
      </c>
      <c r="R19" s="188"/>
      <c r="T19" s="188"/>
    </row>
    <row r="20" spans="1:20" ht="54" customHeight="1" x14ac:dyDescent="0.2">
      <c r="A20" s="196" t="s">
        <v>537</v>
      </c>
      <c r="B20" s="70"/>
      <c r="C20" s="299" t="s">
        <v>376</v>
      </c>
      <c r="D20" s="70"/>
      <c r="E20" s="197" t="s">
        <v>375</v>
      </c>
      <c r="F20" s="70"/>
      <c r="G20" s="191" t="s">
        <v>228</v>
      </c>
      <c r="H20" s="70"/>
      <c r="I20" s="193" t="s">
        <v>224</v>
      </c>
      <c r="J20" s="70"/>
      <c r="K20" s="193"/>
      <c r="L20" s="303"/>
      <c r="M20" s="167"/>
      <c r="N20" s="167"/>
      <c r="O20" s="167"/>
      <c r="P20" s="167"/>
      <c r="Q20" s="84">
        <f>IF(OR(B20="",D20="",F20="",H20="",J20=""),1,"")</f>
        <v>1</v>
      </c>
      <c r="R20" s="188"/>
      <c r="T20" s="188"/>
    </row>
    <row r="21" spans="1:20" ht="51" customHeight="1" x14ac:dyDescent="0.2">
      <c r="A21" s="196" t="s">
        <v>538</v>
      </c>
      <c r="B21" s="70"/>
      <c r="C21" s="193" t="s">
        <v>232</v>
      </c>
      <c r="D21" s="70"/>
      <c r="E21" s="197" t="s">
        <v>377</v>
      </c>
      <c r="F21" s="70"/>
      <c r="G21" s="193" t="s">
        <v>230</v>
      </c>
      <c r="H21" s="70"/>
      <c r="O21" s="110"/>
      <c r="P21" s="110"/>
      <c r="Q21" s="84">
        <f>IF(OR(B21="",D21="",F21="",H21=""),1,"")</f>
        <v>1</v>
      </c>
    </row>
    <row r="22" spans="1:20" ht="50.25" customHeight="1" x14ac:dyDescent="0.2">
      <c r="A22" s="196" t="s">
        <v>539</v>
      </c>
      <c r="B22" s="70"/>
      <c r="C22" s="191" t="s">
        <v>227</v>
      </c>
      <c r="D22" s="70"/>
      <c r="E22" s="191" t="s">
        <v>225</v>
      </c>
      <c r="F22" s="70"/>
      <c r="G22" s="191" t="s">
        <v>231</v>
      </c>
      <c r="H22" s="70"/>
      <c r="O22" s="110"/>
      <c r="P22" s="110"/>
      <c r="Q22" s="84">
        <f>IF(OR(B22="",D22="",F22="",H22=""),1,"")</f>
        <v>1</v>
      </c>
    </row>
    <row r="23" spans="1:20" ht="45.75" customHeight="1" x14ac:dyDescent="0.2">
      <c r="A23" s="196" t="s">
        <v>540</v>
      </c>
      <c r="B23" s="70"/>
      <c r="C23" s="191" t="s">
        <v>364</v>
      </c>
      <c r="D23" s="70"/>
      <c r="E23" s="191" t="s">
        <v>226</v>
      </c>
      <c r="F23" s="70"/>
      <c r="G23" s="191"/>
      <c r="H23" s="198"/>
      <c r="I23" s="110"/>
      <c r="J23" s="110"/>
      <c r="K23" s="110"/>
      <c r="L23" s="110"/>
      <c r="M23" s="110"/>
      <c r="N23" s="199"/>
      <c r="O23" s="110"/>
      <c r="P23" s="110"/>
      <c r="Q23" s="84">
        <f>IF(OR(B23="",D23="",F23=""),1,"")</f>
        <v>1</v>
      </c>
    </row>
    <row r="24" spans="1:20" ht="42" customHeight="1" x14ac:dyDescent="0.2">
      <c r="A24" s="196" t="s">
        <v>541</v>
      </c>
      <c r="B24" s="70"/>
      <c r="C24" s="110"/>
      <c r="D24" s="110"/>
      <c r="E24" s="200"/>
      <c r="F24" s="200"/>
      <c r="G24" s="200"/>
      <c r="H24" s="200"/>
      <c r="I24" s="200"/>
      <c r="J24" s="200"/>
      <c r="K24" s="200"/>
      <c r="L24" s="110"/>
      <c r="M24" s="110"/>
      <c r="N24" s="110"/>
      <c r="O24" s="199"/>
      <c r="P24" s="110"/>
      <c r="Q24" s="84">
        <f>IF(OR(B24=""),1,"")</f>
        <v>1</v>
      </c>
    </row>
    <row r="25" spans="1:20" ht="42" customHeight="1" x14ac:dyDescent="0.2">
      <c r="A25" s="196" t="s">
        <v>542</v>
      </c>
      <c r="B25" s="70"/>
      <c r="C25" s="110"/>
      <c r="D25" s="110"/>
      <c r="E25" s="200"/>
      <c r="F25" s="200"/>
      <c r="G25" s="200"/>
      <c r="H25" s="200"/>
      <c r="I25" s="200"/>
      <c r="J25" s="200"/>
      <c r="K25" s="200"/>
      <c r="L25" s="110"/>
      <c r="M25" s="110"/>
      <c r="N25" s="110"/>
      <c r="O25" s="199"/>
      <c r="P25" s="110"/>
      <c r="Q25" s="84">
        <f>IF(OR(B25=""),1,"")</f>
        <v>1</v>
      </c>
    </row>
    <row r="26" spans="1:20" ht="42" customHeight="1" x14ac:dyDescent="0.2">
      <c r="A26" s="196" t="s">
        <v>543</v>
      </c>
      <c r="B26" s="70"/>
      <c r="C26" s="110"/>
      <c r="D26" s="110"/>
      <c r="E26" s="200"/>
      <c r="F26" s="200"/>
      <c r="G26" s="200"/>
      <c r="H26" s="200"/>
      <c r="I26" s="200"/>
      <c r="J26" s="200"/>
      <c r="K26" s="200"/>
      <c r="L26" s="110"/>
      <c r="M26" s="110"/>
      <c r="N26" s="110"/>
      <c r="O26" s="199"/>
      <c r="P26" s="110"/>
      <c r="Q26" s="84">
        <f>IF(OR(B26=""),1,"")</f>
        <v>1</v>
      </c>
    </row>
    <row r="27" spans="1:20" ht="42" customHeight="1" x14ac:dyDescent="0.2">
      <c r="A27" s="196" t="s">
        <v>544</v>
      </c>
      <c r="B27" s="70"/>
      <c r="C27" s="110"/>
      <c r="D27" s="110"/>
      <c r="E27" s="200"/>
      <c r="F27" s="200"/>
      <c r="G27" s="200"/>
      <c r="H27" s="200"/>
      <c r="I27" s="200"/>
      <c r="J27" s="200"/>
      <c r="K27" s="200"/>
      <c r="L27" s="110"/>
      <c r="M27" s="110"/>
      <c r="N27" s="110"/>
      <c r="O27" s="199"/>
      <c r="P27" s="110"/>
      <c r="Q27" s="84">
        <f>IF(OR(B27=""),1,"")</f>
        <v>1</v>
      </c>
    </row>
    <row r="28" spans="1:20" ht="15.75" customHeight="1" x14ac:dyDescent="0.2">
      <c r="A28" s="85"/>
      <c r="B28" s="110"/>
      <c r="C28" s="201"/>
      <c r="D28" s="110"/>
      <c r="E28" s="202"/>
      <c r="F28" s="202"/>
      <c r="G28" s="202"/>
      <c r="H28" s="202"/>
      <c r="I28" s="202"/>
      <c r="J28" s="203"/>
      <c r="K28" s="204"/>
      <c r="L28" s="204"/>
      <c r="M28" s="204"/>
      <c r="N28" s="110"/>
      <c r="O28" s="153"/>
      <c r="P28" s="110"/>
      <c r="Q28" s="84"/>
    </row>
    <row r="29" spans="1:20" ht="15.75" customHeight="1" x14ac:dyDescent="0.2">
      <c r="A29" s="83" t="s">
        <v>394</v>
      </c>
      <c r="B29" s="110"/>
      <c r="C29" s="110"/>
      <c r="D29" s="205"/>
      <c r="E29" s="205"/>
      <c r="F29" s="205"/>
      <c r="G29" s="120"/>
      <c r="H29" s="120"/>
      <c r="I29" s="120"/>
      <c r="J29" s="205"/>
      <c r="K29" s="205"/>
      <c r="L29" s="205"/>
      <c r="M29" s="205"/>
      <c r="N29" s="205"/>
      <c r="O29" s="205"/>
      <c r="P29" s="205"/>
      <c r="Q29" s="84"/>
    </row>
    <row r="30" spans="1:20" ht="15.75" customHeight="1" x14ac:dyDescent="0.2">
      <c r="A30" s="85"/>
      <c r="B30" s="109"/>
      <c r="C30" s="110"/>
      <c r="D30" s="205"/>
      <c r="E30" s="205"/>
      <c r="F30" s="205"/>
      <c r="G30" s="120"/>
      <c r="H30" s="120"/>
      <c r="I30" s="120"/>
      <c r="J30" s="205"/>
      <c r="K30" s="205"/>
      <c r="L30" s="205"/>
      <c r="M30" s="205"/>
      <c r="N30" s="205"/>
      <c r="O30" s="205"/>
      <c r="P30" s="205"/>
      <c r="Q30" s="84"/>
    </row>
    <row r="31" spans="1:20" ht="23.25" customHeight="1" x14ac:dyDescent="0.2">
      <c r="A31" s="206" t="s">
        <v>17</v>
      </c>
      <c r="B31" s="70"/>
      <c r="C31" s="207" t="s">
        <v>18</v>
      </c>
      <c r="D31" s="70"/>
      <c r="E31" s="207" t="s">
        <v>19</v>
      </c>
      <c r="F31" s="70"/>
      <c r="G31" s="207" t="s">
        <v>378</v>
      </c>
      <c r="H31" s="70"/>
      <c r="I31" s="207" t="s">
        <v>20</v>
      </c>
      <c r="J31" s="361"/>
      <c r="K31" s="361"/>
      <c r="L31" s="361"/>
      <c r="M31" s="110"/>
      <c r="N31" s="208"/>
      <c r="O31" s="120"/>
      <c r="P31" s="110"/>
      <c r="Q31" s="84"/>
    </row>
    <row r="32" spans="1:20" ht="15.75" customHeight="1" x14ac:dyDescent="0.2">
      <c r="A32" s="85"/>
      <c r="B32" s="120"/>
      <c r="C32" s="110"/>
      <c r="D32" s="205"/>
      <c r="E32" s="110"/>
      <c r="F32" s="205"/>
      <c r="G32" s="113"/>
      <c r="H32" s="113"/>
      <c r="I32" s="113"/>
      <c r="J32" s="120"/>
      <c r="K32" s="113"/>
      <c r="L32" s="113"/>
      <c r="M32" s="113"/>
      <c r="N32" s="113"/>
      <c r="O32" s="120"/>
      <c r="P32" s="205"/>
      <c r="Q32" s="84"/>
    </row>
    <row r="33" spans="1:17" ht="16.5" customHeight="1" x14ac:dyDescent="0.2">
      <c r="A33" s="83" t="s">
        <v>395</v>
      </c>
      <c r="B33" s="115"/>
      <c r="C33" s="115"/>
      <c r="D33" s="115"/>
      <c r="E33" s="115"/>
      <c r="F33" s="110"/>
      <c r="G33" s="110"/>
      <c r="H33" s="110"/>
      <c r="I33" s="110"/>
      <c r="J33" s="110"/>
      <c r="K33" s="110"/>
      <c r="L33" s="110"/>
      <c r="M33" s="110"/>
      <c r="N33" s="110"/>
      <c r="O33" s="153"/>
      <c r="P33" s="110"/>
      <c r="Q33" s="84"/>
    </row>
    <row r="34" spans="1:17" ht="15.75" customHeight="1" x14ac:dyDescent="0.2">
      <c r="A34" s="85"/>
      <c r="B34" s="209"/>
      <c r="C34" s="209"/>
      <c r="D34" s="209"/>
      <c r="E34" s="209"/>
      <c r="F34" s="203"/>
      <c r="G34" s="203"/>
      <c r="H34" s="203"/>
      <c r="I34" s="203"/>
      <c r="J34" s="110"/>
      <c r="K34" s="110"/>
      <c r="L34" s="110"/>
      <c r="M34" s="110"/>
      <c r="N34" s="153"/>
      <c r="O34" s="110"/>
      <c r="P34" s="110"/>
      <c r="Q34" s="84"/>
    </row>
    <row r="35" spans="1:17" ht="18.75" customHeight="1" x14ac:dyDescent="0.2">
      <c r="A35" s="210" t="s">
        <v>13</v>
      </c>
      <c r="B35" s="70"/>
      <c r="C35" s="194" t="s">
        <v>14</v>
      </c>
      <c r="D35" s="70"/>
      <c r="E35" s="149"/>
      <c r="F35" s="110"/>
      <c r="G35" s="203"/>
      <c r="H35" s="203"/>
      <c r="I35" s="203"/>
      <c r="J35" s="110"/>
      <c r="K35" s="110"/>
      <c r="L35" s="110"/>
      <c r="M35" s="110"/>
      <c r="N35" s="153"/>
      <c r="O35" s="110"/>
      <c r="P35" s="110"/>
      <c r="Q35" s="84"/>
    </row>
    <row r="36" spans="1:17" ht="15.75" customHeight="1" x14ac:dyDescent="0.2">
      <c r="A36" s="85"/>
      <c r="B36" s="209"/>
      <c r="C36" s="209"/>
      <c r="D36" s="209"/>
      <c r="E36" s="209"/>
      <c r="F36" s="203"/>
      <c r="G36" s="203"/>
      <c r="H36" s="203"/>
      <c r="I36" s="203"/>
      <c r="J36" s="110"/>
      <c r="K36" s="110"/>
      <c r="L36" s="110"/>
      <c r="M36" s="110"/>
      <c r="N36" s="153"/>
      <c r="O36" s="110"/>
      <c r="P36" s="110"/>
      <c r="Q36" s="84"/>
    </row>
    <row r="37" spans="1:17" x14ac:dyDescent="0.2">
      <c r="A37" s="184" t="s">
        <v>396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84"/>
    </row>
    <row r="38" spans="1:17" x14ac:dyDescent="0.2">
      <c r="A38" s="85"/>
      <c r="B38" s="114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84"/>
    </row>
    <row r="39" spans="1:17" ht="18.75" customHeight="1" x14ac:dyDescent="0.2">
      <c r="A39" s="206" t="s">
        <v>0</v>
      </c>
      <c r="B39" s="70"/>
      <c r="C39" s="207" t="s">
        <v>2</v>
      </c>
      <c r="D39" s="70"/>
      <c r="E39" s="207" t="s">
        <v>1</v>
      </c>
      <c r="F39" s="70"/>
      <c r="G39" s="207" t="s">
        <v>3</v>
      </c>
      <c r="H39" s="70"/>
      <c r="J39" s="203"/>
      <c r="K39" s="110"/>
      <c r="L39" s="110"/>
      <c r="M39" s="110"/>
      <c r="N39" s="110"/>
      <c r="O39" s="110"/>
      <c r="P39" s="110"/>
      <c r="Q39" s="84"/>
    </row>
    <row r="40" spans="1:17" x14ac:dyDescent="0.2">
      <c r="A40" s="85"/>
      <c r="B40" s="110"/>
      <c r="C40" s="110"/>
      <c r="D40" s="110"/>
      <c r="E40" s="110"/>
      <c r="F40" s="110"/>
      <c r="G40" s="109"/>
      <c r="H40" s="109"/>
      <c r="I40" s="109"/>
      <c r="J40" s="110"/>
      <c r="K40" s="110"/>
      <c r="L40" s="110"/>
      <c r="M40" s="110"/>
      <c r="N40" s="110"/>
      <c r="O40" s="110"/>
      <c r="P40" s="110"/>
      <c r="Q40" s="84"/>
    </row>
    <row r="41" spans="1:17" x14ac:dyDescent="0.2">
      <c r="A41" s="83" t="s">
        <v>397</v>
      </c>
      <c r="B41" s="110"/>
      <c r="C41" s="110"/>
      <c r="D41" s="110"/>
      <c r="E41" s="110"/>
      <c r="F41" s="110"/>
      <c r="G41" s="109"/>
      <c r="H41" s="109"/>
      <c r="I41" s="109"/>
      <c r="J41" s="110"/>
      <c r="K41" s="110"/>
      <c r="L41" s="110"/>
      <c r="M41" s="110"/>
      <c r="N41" s="110"/>
      <c r="O41" s="110"/>
      <c r="P41" s="110"/>
      <c r="Q41" s="84"/>
    </row>
    <row r="42" spans="1:17" x14ac:dyDescent="0.2">
      <c r="A42" s="85"/>
      <c r="B42" s="109"/>
      <c r="C42" s="110"/>
      <c r="D42" s="110"/>
      <c r="E42" s="110"/>
      <c r="F42" s="110"/>
      <c r="G42" s="109"/>
      <c r="H42" s="109"/>
      <c r="I42" s="109"/>
      <c r="J42" s="110"/>
      <c r="K42" s="110"/>
      <c r="L42" s="110"/>
      <c r="M42" s="110"/>
      <c r="N42" s="110"/>
      <c r="O42" s="110"/>
      <c r="P42" s="110"/>
      <c r="Q42" s="84"/>
    </row>
    <row r="43" spans="1:17" ht="25.5" customHeight="1" x14ac:dyDescent="0.2">
      <c r="A43" s="210" t="s">
        <v>379</v>
      </c>
      <c r="B43" s="70"/>
      <c r="C43" s="207" t="s">
        <v>16</v>
      </c>
      <c r="D43" s="70"/>
      <c r="E43" s="207" t="s">
        <v>15</v>
      </c>
      <c r="F43" s="70"/>
      <c r="G43" s="207" t="s">
        <v>21</v>
      </c>
      <c r="H43" s="70"/>
      <c r="I43" s="207" t="s">
        <v>23</v>
      </c>
      <c r="J43" s="70"/>
      <c r="K43" s="110"/>
      <c r="L43" s="205"/>
      <c r="M43" s="205"/>
      <c r="N43" s="205"/>
      <c r="O43" s="205"/>
      <c r="P43" s="205"/>
      <c r="Q43" s="84"/>
    </row>
    <row r="44" spans="1:17" x14ac:dyDescent="0.2">
      <c r="A44" s="85"/>
      <c r="B44" s="109"/>
      <c r="C44" s="153"/>
      <c r="D44" s="205"/>
      <c r="E44" s="205"/>
      <c r="F44" s="205"/>
      <c r="G44" s="120"/>
      <c r="H44" s="120"/>
      <c r="I44" s="120"/>
      <c r="J44" s="205"/>
      <c r="K44" s="205"/>
      <c r="L44" s="205"/>
      <c r="M44" s="205"/>
      <c r="N44" s="205"/>
      <c r="O44" s="205"/>
      <c r="P44" s="205"/>
      <c r="Q44" s="84"/>
    </row>
    <row r="45" spans="1:17" x14ac:dyDescent="0.2">
      <c r="A45" s="211" t="s">
        <v>381</v>
      </c>
      <c r="B45" s="110"/>
      <c r="C45" s="212"/>
      <c r="D45" s="179"/>
      <c r="E45" s="179"/>
      <c r="F45" s="179"/>
      <c r="G45" s="174"/>
      <c r="H45" s="174"/>
      <c r="I45" s="174"/>
      <c r="J45" s="110"/>
      <c r="K45" s="110"/>
      <c r="L45" s="110"/>
      <c r="M45" s="110"/>
      <c r="N45" s="110"/>
      <c r="O45" s="110"/>
      <c r="P45" s="110"/>
      <c r="Q45" s="84"/>
    </row>
    <row r="46" spans="1:17" x14ac:dyDescent="0.2">
      <c r="A46" s="85"/>
      <c r="B46" s="174"/>
      <c r="C46" s="179"/>
      <c r="D46" s="179"/>
      <c r="E46" s="179"/>
      <c r="F46" s="179"/>
      <c r="G46" s="174"/>
      <c r="H46" s="174"/>
      <c r="I46" s="174"/>
      <c r="J46" s="110"/>
      <c r="K46" s="110"/>
      <c r="L46" s="110"/>
      <c r="M46" s="110"/>
      <c r="N46" s="110"/>
      <c r="O46" s="110"/>
      <c r="P46" s="110"/>
      <c r="Q46" s="84"/>
    </row>
    <row r="47" spans="1:17" ht="42.75" customHeight="1" x14ac:dyDescent="0.2">
      <c r="A47" s="210" t="s">
        <v>112</v>
      </c>
      <c r="B47" s="70"/>
      <c r="C47" s="194" t="s">
        <v>113</v>
      </c>
      <c r="D47" s="70"/>
      <c r="E47" s="194" t="s">
        <v>114</v>
      </c>
      <c r="F47" s="70"/>
      <c r="G47" s="194" t="s">
        <v>115</v>
      </c>
      <c r="H47" s="70"/>
      <c r="I47" s="194" t="s">
        <v>116</v>
      </c>
      <c r="J47" s="70"/>
      <c r="K47" s="194" t="s">
        <v>117</v>
      </c>
      <c r="L47" s="70"/>
      <c r="M47" s="110"/>
      <c r="N47" s="110"/>
      <c r="O47" s="205"/>
      <c r="P47" s="205"/>
      <c r="Q47" s="84"/>
    </row>
    <row r="48" spans="1:17" ht="18" customHeight="1" x14ac:dyDescent="0.2">
      <c r="A48" s="85"/>
      <c r="B48" s="213"/>
      <c r="C48" s="214"/>
      <c r="D48" s="215"/>
      <c r="E48" s="216"/>
      <c r="F48" s="214"/>
      <c r="G48" s="214"/>
      <c r="H48" s="214"/>
      <c r="I48" s="214"/>
      <c r="J48" s="214"/>
      <c r="K48" s="214"/>
      <c r="L48" s="205"/>
      <c r="M48" s="205"/>
      <c r="N48" s="205"/>
      <c r="O48" s="205"/>
      <c r="P48" s="205"/>
      <c r="Q48" s="84"/>
    </row>
    <row r="49" spans="1:17" ht="12" customHeight="1" x14ac:dyDescent="0.2">
      <c r="A49" s="83" t="s">
        <v>380</v>
      </c>
      <c r="B49" s="110"/>
      <c r="C49" s="214"/>
      <c r="D49" s="216"/>
      <c r="E49" s="216"/>
      <c r="F49" s="216"/>
      <c r="G49" s="217"/>
      <c r="H49" s="217"/>
      <c r="I49" s="217"/>
      <c r="J49" s="205"/>
      <c r="K49" s="205"/>
      <c r="L49" s="205"/>
      <c r="M49" s="205"/>
      <c r="N49" s="205"/>
      <c r="O49" s="205"/>
      <c r="P49" s="205"/>
      <c r="Q49" s="84"/>
    </row>
    <row r="50" spans="1:17" ht="12" customHeight="1" x14ac:dyDescent="0.2">
      <c r="A50" s="85"/>
      <c r="B50" s="109"/>
      <c r="C50" s="218"/>
      <c r="D50" s="120"/>
      <c r="E50" s="120"/>
      <c r="F50" s="216"/>
      <c r="G50" s="217"/>
      <c r="H50" s="217"/>
      <c r="I50" s="217"/>
      <c r="J50" s="205"/>
      <c r="K50" s="205"/>
      <c r="L50" s="205"/>
      <c r="M50" s="205"/>
      <c r="N50" s="205"/>
      <c r="O50" s="205"/>
      <c r="P50" s="205"/>
      <c r="Q50" s="84"/>
    </row>
    <row r="51" spans="1:17" ht="24" customHeight="1" x14ac:dyDescent="0.2">
      <c r="A51" s="206">
        <v>2020</v>
      </c>
      <c r="B51" s="70"/>
      <c r="C51" s="207">
        <v>2021</v>
      </c>
      <c r="D51" s="70"/>
      <c r="E51" s="110"/>
      <c r="F51" s="110"/>
      <c r="G51" s="217"/>
      <c r="H51" s="217"/>
      <c r="I51" s="217"/>
      <c r="J51" s="205"/>
      <c r="K51" s="205"/>
      <c r="L51" s="205"/>
      <c r="M51" s="205"/>
      <c r="N51" s="205"/>
      <c r="O51" s="205"/>
      <c r="P51" s="205"/>
      <c r="Q51" s="84"/>
    </row>
    <row r="52" spans="1:17" ht="12" customHeight="1" x14ac:dyDescent="0.2">
      <c r="A52" s="85"/>
      <c r="B52" s="109"/>
      <c r="C52" s="214"/>
      <c r="D52" s="216"/>
      <c r="E52" s="216"/>
      <c r="F52" s="216"/>
      <c r="G52" s="217"/>
      <c r="H52" s="217"/>
      <c r="I52" s="217"/>
      <c r="J52" s="205"/>
      <c r="K52" s="205"/>
      <c r="L52" s="205"/>
      <c r="M52" s="205"/>
      <c r="N52" s="205"/>
      <c r="O52" s="205"/>
      <c r="P52" s="205"/>
      <c r="Q52" s="84"/>
    </row>
    <row r="53" spans="1:17" x14ac:dyDescent="0.2">
      <c r="A53" s="308" t="s">
        <v>354</v>
      </c>
      <c r="B53" s="156"/>
      <c r="C53" s="307"/>
      <c r="D53" s="307"/>
      <c r="E53" s="307"/>
      <c r="F53" s="307"/>
      <c r="G53" s="307"/>
      <c r="H53" s="156"/>
      <c r="I53" s="156"/>
      <c r="J53" s="309"/>
      <c r="K53" s="205"/>
      <c r="L53" s="205"/>
      <c r="M53" s="205"/>
      <c r="N53" s="205"/>
      <c r="O53" s="205"/>
      <c r="P53" s="205"/>
      <c r="Q53" s="84"/>
    </row>
    <row r="54" spans="1:17" x14ac:dyDescent="0.2">
      <c r="A54" s="308" t="s">
        <v>382</v>
      </c>
      <c r="B54" s="156"/>
      <c r="C54" s="307"/>
      <c r="D54" s="307"/>
      <c r="E54" s="307"/>
      <c r="F54" s="307"/>
      <c r="G54" s="307"/>
      <c r="H54" s="156"/>
      <c r="I54" s="156"/>
      <c r="J54" s="156"/>
      <c r="K54" s="110"/>
      <c r="L54" s="110"/>
      <c r="M54" s="110"/>
      <c r="N54" s="110"/>
      <c r="O54" s="110"/>
      <c r="P54" s="110"/>
      <c r="Q54" s="84"/>
    </row>
    <row r="55" spans="1:17" x14ac:dyDescent="0.2">
      <c r="A55" s="308" t="s">
        <v>641</v>
      </c>
      <c r="B55" s="156"/>
      <c r="C55" s="307"/>
      <c r="D55" s="307"/>
      <c r="E55" s="307"/>
      <c r="F55" s="307"/>
      <c r="G55" s="307"/>
      <c r="H55" s="156"/>
      <c r="I55" s="156"/>
      <c r="J55" s="156"/>
      <c r="K55" s="110"/>
      <c r="L55" s="110"/>
      <c r="M55" s="110"/>
      <c r="N55" s="110"/>
      <c r="O55" s="110"/>
      <c r="P55" s="110"/>
      <c r="Q55" s="84"/>
    </row>
    <row r="56" spans="1:17" x14ac:dyDescent="0.2">
      <c r="A56" s="308" t="s">
        <v>642</v>
      </c>
      <c r="B56" s="156"/>
      <c r="C56" s="307"/>
      <c r="D56" s="307"/>
      <c r="E56" s="307"/>
      <c r="F56" s="307"/>
      <c r="G56" s="307"/>
      <c r="H56" s="156"/>
      <c r="I56" s="156"/>
      <c r="J56" s="156"/>
      <c r="K56" s="110"/>
      <c r="L56" s="110"/>
      <c r="M56" s="110"/>
      <c r="N56" s="110"/>
      <c r="O56" s="110"/>
      <c r="P56" s="110"/>
      <c r="Q56" s="84"/>
    </row>
    <row r="57" spans="1:17" ht="37.5" customHeight="1" x14ac:dyDescent="0.2">
      <c r="A57" s="358" t="s">
        <v>497</v>
      </c>
      <c r="B57" s="358"/>
      <c r="C57" s="358"/>
      <c r="D57" s="358"/>
      <c r="E57" s="358"/>
      <c r="F57" s="358"/>
      <c r="G57" s="358"/>
      <c r="H57" s="358"/>
      <c r="I57" s="358"/>
      <c r="J57" s="358"/>
      <c r="K57" s="110"/>
      <c r="L57" s="110"/>
      <c r="M57" s="110"/>
      <c r="N57" s="110"/>
      <c r="O57" s="110"/>
      <c r="P57" s="110"/>
      <c r="Q57" s="84"/>
    </row>
    <row r="58" spans="1:17" x14ac:dyDescent="0.2">
      <c r="A58" s="136"/>
      <c r="B58" s="110"/>
      <c r="C58" s="137"/>
      <c r="D58" s="137"/>
      <c r="E58" s="137"/>
      <c r="F58" s="137"/>
      <c r="G58" s="137"/>
      <c r="H58" s="110"/>
      <c r="I58" s="110"/>
      <c r="J58" s="110"/>
      <c r="K58" s="110"/>
      <c r="L58" s="110"/>
      <c r="M58" s="110"/>
      <c r="N58" s="110"/>
      <c r="O58" s="110"/>
      <c r="P58" s="110"/>
      <c r="Q58" s="84"/>
    </row>
    <row r="59" spans="1:17" ht="13.5" thickBot="1" x14ac:dyDescent="0.25">
      <c r="A59" s="97"/>
      <c r="B59" s="219"/>
      <c r="C59" s="219"/>
      <c r="D59" s="219"/>
      <c r="E59" s="219"/>
      <c r="F59" s="219"/>
      <c r="G59" s="219"/>
      <c r="H59" s="106"/>
      <c r="I59" s="106"/>
      <c r="J59" s="106"/>
      <c r="K59" s="106"/>
      <c r="L59" s="106"/>
      <c r="M59" s="106"/>
      <c r="N59" s="106"/>
      <c r="O59" s="106"/>
      <c r="P59" s="106"/>
      <c r="Q59" s="100"/>
    </row>
    <row r="63" spans="1:17" ht="56.25" customHeight="1" x14ac:dyDescent="0.2">
      <c r="A63" s="338" t="s">
        <v>327</v>
      </c>
      <c r="B63" s="338"/>
      <c r="C63" s="338"/>
      <c r="D63" s="339" t="s">
        <v>328</v>
      </c>
      <c r="E63" s="339"/>
    </row>
  </sheetData>
  <sheetProtection password="CB46" sheet="1" objects="1" scenarios="1" formatCells="0" formatColumns="0" formatRows="0"/>
  <mergeCells count="16">
    <mergeCell ref="A63:C63"/>
    <mergeCell ref="D63:E63"/>
    <mergeCell ref="J31:L31"/>
    <mergeCell ref="I9:L9"/>
    <mergeCell ref="O9:P9"/>
    <mergeCell ref="A15:A16"/>
    <mergeCell ref="A18:A19"/>
    <mergeCell ref="B15:B16"/>
    <mergeCell ref="B18:B19"/>
    <mergeCell ref="A57:J57"/>
    <mergeCell ref="C2:P2"/>
    <mergeCell ref="C3:P3"/>
    <mergeCell ref="C4:P4"/>
    <mergeCell ref="C5:P5"/>
    <mergeCell ref="C9:F9"/>
    <mergeCell ref="A6:P6"/>
  </mergeCells>
  <conditionalFormatting sqref="A6:P6">
    <cfRule type="containsText" dxfId="108" priority="39" operator="containsText" text="DEBE COMPLETAR TODAS LAS CELDAS PARA COMPLETAR EL ACÁPITE">
      <formula>NOT(ISERROR(SEARCH("DEBE COMPLETAR TODAS LAS CELDAS PARA COMPLETAR EL ACÁPITE",A6)))</formula>
    </cfRule>
  </conditionalFormatting>
  <conditionalFormatting sqref="C9">
    <cfRule type="containsBlanks" dxfId="107" priority="38">
      <formula>LEN(TRIM(C9))=0</formula>
    </cfRule>
  </conditionalFormatting>
  <conditionalFormatting sqref="I9">
    <cfRule type="containsBlanks" dxfId="106" priority="37">
      <formula>LEN(TRIM(I9))=0</formula>
    </cfRule>
  </conditionalFormatting>
  <conditionalFormatting sqref="D15">
    <cfRule type="containsBlanks" dxfId="105" priority="36">
      <formula>LEN(TRIM(D15))=0</formula>
    </cfRule>
  </conditionalFormatting>
  <conditionalFormatting sqref="H11:H12">
    <cfRule type="containsBlanks" dxfId="104" priority="35">
      <formula>LEN(TRIM(H11))=0</formula>
    </cfRule>
  </conditionalFormatting>
  <conditionalFormatting sqref="O9">
    <cfRule type="containsBlanks" dxfId="103" priority="34">
      <formula>LEN(TRIM(O9))=0</formula>
    </cfRule>
  </conditionalFormatting>
  <conditionalFormatting sqref="D16:D23">
    <cfRule type="containsBlanks" dxfId="102" priority="33">
      <formula>LEN(TRIM(D16))=0</formula>
    </cfRule>
  </conditionalFormatting>
  <conditionalFormatting sqref="F15:F23">
    <cfRule type="containsBlanks" dxfId="101" priority="32">
      <formula>LEN(TRIM(F15))=0</formula>
    </cfRule>
  </conditionalFormatting>
  <conditionalFormatting sqref="H15:H22">
    <cfRule type="containsBlanks" dxfId="100" priority="31">
      <formula>LEN(TRIM(H15))=0</formula>
    </cfRule>
  </conditionalFormatting>
  <conditionalFormatting sqref="J15:J20">
    <cfRule type="containsBlanks" dxfId="99" priority="30">
      <formula>LEN(TRIM(J15))=0</formula>
    </cfRule>
  </conditionalFormatting>
  <conditionalFormatting sqref="L15:L19">
    <cfRule type="containsBlanks" dxfId="98" priority="29">
      <formula>LEN(TRIM(L15))=0</formula>
    </cfRule>
  </conditionalFormatting>
  <conditionalFormatting sqref="N15:N16">
    <cfRule type="containsBlanks" dxfId="97" priority="28">
      <formula>LEN(TRIM(N15))=0</formula>
    </cfRule>
  </conditionalFormatting>
  <conditionalFormatting sqref="N18:N19">
    <cfRule type="containsBlanks" dxfId="96" priority="27">
      <formula>LEN(TRIM(N18))=0</formula>
    </cfRule>
  </conditionalFormatting>
  <conditionalFormatting sqref="P15:P16">
    <cfRule type="containsBlanks" dxfId="95" priority="26">
      <formula>LEN(TRIM(P15))=0</formula>
    </cfRule>
  </conditionalFormatting>
  <conditionalFormatting sqref="P18:P19">
    <cfRule type="containsBlanks" dxfId="94" priority="25">
      <formula>LEN(TRIM(P18))=0</formula>
    </cfRule>
  </conditionalFormatting>
  <conditionalFormatting sqref="B15 B17:B18 B20:B27">
    <cfRule type="containsBlanks" dxfId="93" priority="24">
      <formula>LEN(TRIM(B15))=0</formula>
    </cfRule>
  </conditionalFormatting>
  <conditionalFormatting sqref="B31">
    <cfRule type="containsBlanks" dxfId="92" priority="23">
      <formula>LEN(TRIM(B31))=0</formula>
    </cfRule>
  </conditionalFormatting>
  <conditionalFormatting sqref="D31">
    <cfRule type="containsBlanks" dxfId="91" priority="22">
      <formula>LEN(TRIM(D31))=0</formula>
    </cfRule>
  </conditionalFormatting>
  <conditionalFormatting sqref="F31">
    <cfRule type="containsBlanks" dxfId="90" priority="21">
      <formula>LEN(TRIM(F31))=0</formula>
    </cfRule>
  </conditionalFormatting>
  <conditionalFormatting sqref="H31">
    <cfRule type="containsBlanks" dxfId="89" priority="20">
      <formula>LEN(TRIM(H31))=0</formula>
    </cfRule>
  </conditionalFormatting>
  <conditionalFormatting sqref="B35">
    <cfRule type="containsBlanks" dxfId="88" priority="19">
      <formula>LEN(TRIM(B35))=0</formula>
    </cfRule>
  </conditionalFormatting>
  <conditionalFormatting sqref="D35">
    <cfRule type="containsBlanks" dxfId="87" priority="18">
      <formula>LEN(TRIM(D35))=0</formula>
    </cfRule>
  </conditionalFormatting>
  <conditionalFormatting sqref="B39">
    <cfRule type="containsBlanks" dxfId="86" priority="17">
      <formula>LEN(TRIM(B39))=0</formula>
    </cfRule>
  </conditionalFormatting>
  <conditionalFormatting sqref="D39">
    <cfRule type="containsBlanks" dxfId="85" priority="16">
      <formula>LEN(TRIM(D39))=0</formula>
    </cfRule>
  </conditionalFormatting>
  <conditionalFormatting sqref="F39">
    <cfRule type="containsBlanks" dxfId="84" priority="15">
      <formula>LEN(TRIM(F39))=0</formula>
    </cfRule>
  </conditionalFormatting>
  <conditionalFormatting sqref="H39">
    <cfRule type="containsBlanks" dxfId="83" priority="14">
      <formula>LEN(TRIM(H39))=0</formula>
    </cfRule>
  </conditionalFormatting>
  <conditionalFormatting sqref="B43">
    <cfRule type="containsBlanks" dxfId="82" priority="13">
      <formula>LEN(TRIM(B43))=0</formula>
    </cfRule>
  </conditionalFormatting>
  <conditionalFormatting sqref="D43">
    <cfRule type="containsBlanks" dxfId="81" priority="12">
      <formula>LEN(TRIM(D43))=0</formula>
    </cfRule>
  </conditionalFormatting>
  <conditionalFormatting sqref="F43">
    <cfRule type="containsBlanks" dxfId="80" priority="11">
      <formula>LEN(TRIM(F43))=0</formula>
    </cfRule>
  </conditionalFormatting>
  <conditionalFormatting sqref="H43">
    <cfRule type="containsBlanks" dxfId="79" priority="10">
      <formula>LEN(TRIM(H43))=0</formula>
    </cfRule>
  </conditionalFormatting>
  <conditionalFormatting sqref="J43">
    <cfRule type="containsBlanks" dxfId="78" priority="9">
      <formula>LEN(TRIM(J43))=0</formula>
    </cfRule>
  </conditionalFormatting>
  <conditionalFormatting sqref="B47">
    <cfRule type="containsBlanks" dxfId="77" priority="8">
      <formula>LEN(TRIM(B47))=0</formula>
    </cfRule>
  </conditionalFormatting>
  <conditionalFormatting sqref="D47">
    <cfRule type="containsBlanks" dxfId="76" priority="7">
      <formula>LEN(TRIM(D47))=0</formula>
    </cfRule>
  </conditionalFormatting>
  <conditionalFormatting sqref="F47">
    <cfRule type="containsBlanks" dxfId="75" priority="6">
      <formula>LEN(TRIM(F47))=0</formula>
    </cfRule>
  </conditionalFormatting>
  <conditionalFormatting sqref="H47">
    <cfRule type="containsBlanks" dxfId="74" priority="5">
      <formula>LEN(TRIM(H47))=0</formula>
    </cfRule>
  </conditionalFormatting>
  <conditionalFormatting sqref="J47">
    <cfRule type="containsBlanks" dxfId="73" priority="4">
      <formula>LEN(TRIM(J47))=0</formula>
    </cfRule>
  </conditionalFormatting>
  <conditionalFormatting sqref="L47">
    <cfRule type="containsBlanks" dxfId="72" priority="3">
      <formula>LEN(TRIM(L47))=0</formula>
    </cfRule>
  </conditionalFormatting>
  <conditionalFormatting sqref="B51">
    <cfRule type="containsBlanks" dxfId="71" priority="2">
      <formula>LEN(TRIM(B51))=0</formula>
    </cfRule>
  </conditionalFormatting>
  <conditionalFormatting sqref="D51">
    <cfRule type="containsBlanks" dxfId="70" priority="1">
      <formula>LEN(TRIM(D51))=0</formula>
    </cfRule>
  </conditionalFormatting>
  <hyperlinks>
    <hyperlink ref="D63" r:id="rId1"/>
  </hyperlinks>
  <pageMargins left="0.23622047244094491" right="0.15748031496062992" top="0.39370078740157483" bottom="0.43307086614173229" header="0.31496062992125984" footer="0.31496062992125984"/>
  <pageSetup scale="46" fitToHeight="3" orientation="landscape" r:id="rId2"/>
  <rowBreaks count="1" manualBreakCount="1">
    <brk id="40" max="16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M67"/>
  <sheetViews>
    <sheetView zoomScale="55" zoomScaleNormal="55" zoomScaleSheetLayoutView="55" workbookViewId="0">
      <selection activeCell="B19" sqref="B19"/>
    </sheetView>
  </sheetViews>
  <sheetFormatPr baseColWidth="10" defaultColWidth="11.42578125" defaultRowHeight="12.75" x14ac:dyDescent="0.2"/>
  <cols>
    <col min="1" max="1" width="3.42578125" style="78" customWidth="1"/>
    <col min="2" max="2" width="24.42578125" style="78" customWidth="1"/>
    <col min="3" max="3" width="12.85546875" style="78" customWidth="1"/>
    <col min="4" max="4" width="19.7109375" style="78" customWidth="1"/>
    <col min="5" max="5" width="15.85546875" style="78" customWidth="1"/>
    <col min="6" max="6" width="18.140625" style="78" customWidth="1"/>
    <col min="7" max="8" width="19.28515625" style="78" customWidth="1"/>
    <col min="9" max="9" width="19.5703125" style="78" customWidth="1"/>
    <col min="10" max="10" width="21" style="78" customWidth="1"/>
    <col min="11" max="11" width="20.85546875" style="78" customWidth="1"/>
    <col min="12" max="12" width="19.28515625" style="78" customWidth="1"/>
    <col min="13" max="13" width="20.7109375" style="78" customWidth="1"/>
    <col min="14" max="14" width="19.28515625" style="78" customWidth="1"/>
    <col min="15" max="15" width="21.28515625" style="78" customWidth="1"/>
    <col min="16" max="16" width="18.28515625" style="78" customWidth="1"/>
    <col min="17" max="17" width="17.7109375" style="78" customWidth="1"/>
    <col min="18" max="18" width="18" style="78" customWidth="1"/>
    <col min="19" max="19" width="2" style="78" customWidth="1"/>
    <col min="20" max="20" width="11.42578125" style="78"/>
    <col min="21" max="21" width="0.5703125" style="78" customWidth="1"/>
    <col min="22" max="22" width="11.42578125" style="78"/>
    <col min="23" max="23" width="0.85546875" style="78" customWidth="1"/>
    <col min="24" max="24" width="11.42578125" style="78"/>
    <col min="25" max="25" width="0.85546875" style="78" customWidth="1"/>
    <col min="26" max="26" width="11.42578125" style="78"/>
    <col min="27" max="27" width="1.28515625" style="78" customWidth="1"/>
    <col min="28" max="28" width="11.42578125" style="78"/>
    <col min="29" max="29" width="1.28515625" style="78" customWidth="1"/>
    <col min="30" max="30" width="11.42578125" style="78"/>
    <col min="31" max="31" width="0.85546875" style="78" customWidth="1"/>
    <col min="32" max="32" width="11.42578125" style="78"/>
    <col min="33" max="33" width="1.5703125" style="78" customWidth="1"/>
    <col min="34" max="16384" width="11.42578125" style="78"/>
  </cols>
  <sheetData>
    <row r="1" spans="1:39" ht="20.25" customHeight="1" x14ac:dyDescent="0.2">
      <c r="R1" s="79" t="s">
        <v>63</v>
      </c>
    </row>
    <row r="2" spans="1:39" x14ac:dyDescent="0.2">
      <c r="R2" s="79"/>
    </row>
    <row r="3" spans="1:39" ht="17.25" customHeight="1" x14ac:dyDescent="0.25">
      <c r="B3" s="323" t="s">
        <v>584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39" ht="17.25" customHeight="1" x14ac:dyDescent="0.25">
      <c r="B4" s="323" t="s">
        <v>128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</row>
    <row r="5" spans="1:39" ht="17.25" customHeight="1" x14ac:dyDescent="0.25">
      <c r="B5" s="323" t="s">
        <v>346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</row>
    <row r="6" spans="1:39" ht="13.5" thickBot="1" x14ac:dyDescent="0.25"/>
    <row r="7" spans="1:39" x14ac:dyDescent="0.2">
      <c r="A7" s="10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1:39" x14ac:dyDescent="0.2">
      <c r="A8" s="83" t="s">
        <v>302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84"/>
    </row>
    <row r="9" spans="1:39" x14ac:dyDescent="0.2">
      <c r="A9" s="85"/>
      <c r="B9" s="166"/>
      <c r="C9" s="166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84"/>
    </row>
    <row r="10" spans="1:39" ht="24.75" customHeight="1" x14ac:dyDescent="0.2">
      <c r="A10" s="85"/>
      <c r="B10" s="111" t="s">
        <v>249</v>
      </c>
      <c r="C10" s="326"/>
      <c r="D10" s="359"/>
      <c r="E10" s="359"/>
      <c r="F10" s="327"/>
      <c r="G10" s="115"/>
      <c r="H10" s="115"/>
      <c r="I10" s="115"/>
      <c r="J10" s="111" t="s">
        <v>246</v>
      </c>
      <c r="K10" s="326"/>
      <c r="L10" s="359"/>
      <c r="M10" s="359"/>
      <c r="N10" s="115"/>
      <c r="O10" s="111" t="s">
        <v>250</v>
      </c>
      <c r="P10" s="326"/>
      <c r="Q10" s="359"/>
      <c r="R10" s="113"/>
      <c r="S10" s="84"/>
    </row>
    <row r="11" spans="1:39" x14ac:dyDescent="0.2">
      <c r="A11" s="85"/>
      <c r="B11" s="110"/>
      <c r="C11" s="110"/>
      <c r="D11" s="113"/>
      <c r="E11" s="113"/>
      <c r="F11" s="113"/>
      <c r="G11" s="110"/>
      <c r="H11" s="110"/>
      <c r="I11" s="110"/>
      <c r="J11" s="110"/>
      <c r="K11" s="110"/>
      <c r="L11" s="110"/>
      <c r="M11" s="110"/>
      <c r="N11" s="110"/>
      <c r="O11" s="110"/>
      <c r="P11" s="156"/>
      <c r="Q11" s="110"/>
      <c r="R11" s="110"/>
      <c r="S11" s="84"/>
    </row>
    <row r="12" spans="1:39" x14ac:dyDescent="0.2">
      <c r="A12" s="85"/>
      <c r="B12" s="109" t="s">
        <v>548</v>
      </c>
      <c r="C12" s="109"/>
      <c r="D12" s="202"/>
      <c r="E12" s="202"/>
      <c r="F12" s="202"/>
      <c r="G12" s="202"/>
      <c r="H12" s="202"/>
      <c r="I12" s="202"/>
      <c r="J12" s="202"/>
      <c r="K12" s="110"/>
      <c r="L12" s="110"/>
      <c r="M12" s="110"/>
      <c r="N12" s="110"/>
      <c r="O12" s="110"/>
      <c r="P12" s="110"/>
      <c r="Q12" s="110"/>
      <c r="R12" s="110"/>
      <c r="S12" s="84"/>
    </row>
    <row r="13" spans="1:39" x14ac:dyDescent="0.2">
      <c r="A13" s="85"/>
      <c r="B13" s="109"/>
      <c r="C13" s="109"/>
      <c r="D13" s="218" t="s">
        <v>39</v>
      </c>
      <c r="E13" s="218" t="s">
        <v>40</v>
      </c>
      <c r="F13" s="185" t="s">
        <v>41</v>
      </c>
      <c r="G13" s="218" t="s">
        <v>42</v>
      </c>
      <c r="H13" s="185" t="s">
        <v>43</v>
      </c>
      <c r="I13" s="185" t="s">
        <v>44</v>
      </c>
      <c r="J13" s="185" t="s">
        <v>45</v>
      </c>
      <c r="K13" s="220" t="s">
        <v>46</v>
      </c>
      <c r="L13" s="220" t="s">
        <v>47</v>
      </c>
      <c r="M13" s="218" t="s">
        <v>48</v>
      </c>
      <c r="N13" s="218" t="s">
        <v>49</v>
      </c>
      <c r="O13" s="218" t="s">
        <v>50</v>
      </c>
      <c r="P13" s="113" t="s">
        <v>51</v>
      </c>
      <c r="Q13" s="218" t="s">
        <v>52</v>
      </c>
      <c r="R13" s="221" t="s">
        <v>53</v>
      </c>
      <c r="S13" s="84"/>
    </row>
    <row r="14" spans="1:39" s="224" customFormat="1" ht="130.5" customHeight="1" x14ac:dyDescent="0.2">
      <c r="A14" s="222"/>
      <c r="B14" s="378" t="s">
        <v>129</v>
      </c>
      <c r="C14" s="378"/>
      <c r="D14" s="157" t="s">
        <v>398</v>
      </c>
      <c r="E14" s="157" t="s">
        <v>399</v>
      </c>
      <c r="F14" s="157" t="s">
        <v>400</v>
      </c>
      <c r="G14" s="157" t="s">
        <v>401</v>
      </c>
      <c r="H14" s="157" t="s">
        <v>355</v>
      </c>
      <c r="I14" s="157" t="s">
        <v>402</v>
      </c>
      <c r="J14" s="157" t="s">
        <v>403</v>
      </c>
      <c r="K14" s="157" t="s">
        <v>404</v>
      </c>
      <c r="L14" s="157" t="s">
        <v>405</v>
      </c>
      <c r="M14" s="157" t="s">
        <v>406</v>
      </c>
      <c r="N14" s="157" t="s">
        <v>407</v>
      </c>
      <c r="O14" s="157" t="s">
        <v>408</v>
      </c>
      <c r="P14" s="157" t="s">
        <v>409</v>
      </c>
      <c r="Q14" s="157" t="s">
        <v>410</v>
      </c>
      <c r="R14" s="157" t="s">
        <v>411</v>
      </c>
      <c r="S14" s="223"/>
      <c r="T14" s="78"/>
      <c r="U14" s="78"/>
      <c r="V14" s="78"/>
      <c r="W14" s="78"/>
      <c r="X14" s="78"/>
      <c r="Y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s="91" customFormat="1" ht="33" customHeight="1" x14ac:dyDescent="0.25">
      <c r="A15" s="86"/>
      <c r="B15" s="115" t="s">
        <v>545</v>
      </c>
      <c r="C15" s="114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90"/>
    </row>
    <row r="16" spans="1:39" s="91" customFormat="1" ht="33" customHeight="1" x14ac:dyDescent="0.25">
      <c r="A16" s="86"/>
      <c r="B16" s="115" t="s">
        <v>546</v>
      </c>
      <c r="C16" s="114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90"/>
    </row>
    <row r="17" spans="1:35" s="91" customFormat="1" ht="25.5" customHeight="1" x14ac:dyDescent="0.25">
      <c r="A17" s="86"/>
      <c r="B17" s="115" t="s">
        <v>547</v>
      </c>
      <c r="C17" s="114"/>
      <c r="D17" s="225">
        <f>D18+D19+D20</f>
        <v>0</v>
      </c>
      <c r="E17" s="225">
        <f t="shared" ref="E17:R17" si="0">E18+E19+E20</f>
        <v>0</v>
      </c>
      <c r="F17" s="225">
        <f t="shared" si="0"/>
        <v>0</v>
      </c>
      <c r="G17" s="225">
        <f t="shared" si="0"/>
        <v>0</v>
      </c>
      <c r="H17" s="225">
        <f t="shared" si="0"/>
        <v>0</v>
      </c>
      <c r="I17" s="225">
        <f t="shared" si="0"/>
        <v>0</v>
      </c>
      <c r="J17" s="225">
        <f t="shared" si="0"/>
        <v>0</v>
      </c>
      <c r="K17" s="225">
        <f t="shared" si="0"/>
        <v>0</v>
      </c>
      <c r="L17" s="225">
        <f t="shared" si="0"/>
        <v>0</v>
      </c>
      <c r="M17" s="225">
        <f t="shared" si="0"/>
        <v>0</v>
      </c>
      <c r="N17" s="225">
        <f t="shared" si="0"/>
        <v>0</v>
      </c>
      <c r="O17" s="225">
        <f t="shared" si="0"/>
        <v>0</v>
      </c>
      <c r="P17" s="225">
        <f t="shared" si="0"/>
        <v>0</v>
      </c>
      <c r="Q17" s="225">
        <f t="shared" si="0"/>
        <v>0</v>
      </c>
      <c r="R17" s="225">
        <f t="shared" si="0"/>
        <v>0</v>
      </c>
      <c r="S17" s="90"/>
    </row>
    <row r="18" spans="1:35" s="91" customFormat="1" ht="33" customHeight="1" x14ac:dyDescent="0.25">
      <c r="A18" s="86"/>
      <c r="B18" s="226" t="s">
        <v>549</v>
      </c>
      <c r="C18" s="22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90"/>
    </row>
    <row r="19" spans="1:35" s="91" customFormat="1" ht="33" customHeight="1" x14ac:dyDescent="0.25">
      <c r="A19" s="86"/>
      <c r="B19" s="226" t="s">
        <v>550</v>
      </c>
      <c r="C19" s="226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90"/>
    </row>
    <row r="20" spans="1:35" s="91" customFormat="1" ht="33" customHeight="1" x14ac:dyDescent="0.25">
      <c r="A20" s="86"/>
      <c r="B20" s="226" t="s">
        <v>551</v>
      </c>
      <c r="C20" s="226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90"/>
    </row>
    <row r="21" spans="1:35" ht="18" customHeight="1" x14ac:dyDescent="0.2">
      <c r="A21" s="85"/>
      <c r="B21" s="379" t="s">
        <v>130</v>
      </c>
      <c r="C21" s="379"/>
      <c r="D21" s="112">
        <f>D15+D16+D17</f>
        <v>0</v>
      </c>
      <c r="E21" s="112">
        <f t="shared" ref="E21:R21" si="1">E15+E16+E17</f>
        <v>0</v>
      </c>
      <c r="F21" s="112">
        <f t="shared" si="1"/>
        <v>0</v>
      </c>
      <c r="G21" s="112">
        <f t="shared" si="1"/>
        <v>0</v>
      </c>
      <c r="H21" s="112">
        <f t="shared" si="1"/>
        <v>0</v>
      </c>
      <c r="I21" s="112">
        <f t="shared" si="1"/>
        <v>0</v>
      </c>
      <c r="J21" s="112">
        <f t="shared" si="1"/>
        <v>0</v>
      </c>
      <c r="K21" s="112">
        <f t="shared" si="1"/>
        <v>0</v>
      </c>
      <c r="L21" s="112">
        <f t="shared" si="1"/>
        <v>0</v>
      </c>
      <c r="M21" s="112">
        <f t="shared" si="1"/>
        <v>0</v>
      </c>
      <c r="N21" s="112">
        <f t="shared" si="1"/>
        <v>0</v>
      </c>
      <c r="O21" s="112">
        <f t="shared" si="1"/>
        <v>0</v>
      </c>
      <c r="P21" s="112">
        <f t="shared" si="1"/>
        <v>0</v>
      </c>
      <c r="Q21" s="112">
        <f t="shared" si="1"/>
        <v>0</v>
      </c>
      <c r="R21" s="112">
        <f t="shared" si="1"/>
        <v>0</v>
      </c>
      <c r="S21" s="84"/>
    </row>
    <row r="22" spans="1:35" ht="15.75" customHeight="1" x14ac:dyDescent="0.2">
      <c r="A22" s="85"/>
      <c r="B22" s="110"/>
      <c r="C22" s="110"/>
      <c r="D22" s="171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84"/>
    </row>
    <row r="23" spans="1:35" ht="15.75" customHeight="1" x14ac:dyDescent="0.2">
      <c r="A23" s="85"/>
      <c r="B23" s="109" t="s">
        <v>552</v>
      </c>
      <c r="C23" s="109"/>
      <c r="D23" s="17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84"/>
    </row>
    <row r="24" spans="1:35" ht="15.75" customHeight="1" x14ac:dyDescent="0.2">
      <c r="A24" s="85"/>
      <c r="B24" s="109"/>
      <c r="C24" s="109"/>
      <c r="D24" s="185" t="s">
        <v>203</v>
      </c>
      <c r="E24" s="220" t="s">
        <v>55</v>
      </c>
      <c r="F24" s="220" t="s">
        <v>56</v>
      </c>
      <c r="G24" s="220" t="s">
        <v>57</v>
      </c>
      <c r="H24" s="220" t="s">
        <v>58</v>
      </c>
      <c r="I24" s="220" t="s">
        <v>131</v>
      </c>
      <c r="J24" s="220" t="s">
        <v>59</v>
      </c>
      <c r="K24" s="218" t="s">
        <v>60</v>
      </c>
      <c r="L24" s="218" t="s">
        <v>177</v>
      </c>
      <c r="N24" s="185"/>
      <c r="O24" s="218"/>
      <c r="P24" s="218"/>
      <c r="Q24" s="185"/>
      <c r="R24" s="218"/>
      <c r="S24" s="227"/>
      <c r="T24" s="185"/>
      <c r="U24" s="185"/>
      <c r="V24" s="228"/>
    </row>
    <row r="25" spans="1:35" ht="143.25" customHeight="1" x14ac:dyDescent="0.2">
      <c r="A25" s="85"/>
      <c r="B25" s="378" t="s">
        <v>129</v>
      </c>
      <c r="C25" s="378"/>
      <c r="D25" s="157" t="s">
        <v>412</v>
      </c>
      <c r="E25" s="157" t="s">
        <v>413</v>
      </c>
      <c r="F25" s="157" t="s">
        <v>414</v>
      </c>
      <c r="G25" s="157" t="s">
        <v>415</v>
      </c>
      <c r="H25" s="157" t="s">
        <v>416</v>
      </c>
      <c r="I25" s="157" t="s">
        <v>417</v>
      </c>
      <c r="J25" s="157" t="s">
        <v>418</v>
      </c>
      <c r="K25" s="157" t="s">
        <v>419</v>
      </c>
      <c r="L25" s="157" t="s">
        <v>420</v>
      </c>
      <c r="N25" s="229"/>
      <c r="O25" s="229"/>
      <c r="P25" s="229"/>
      <c r="Q25" s="229"/>
      <c r="R25" s="229"/>
      <c r="S25" s="230"/>
    </row>
    <row r="26" spans="1:35" s="195" customFormat="1" ht="27" customHeight="1" x14ac:dyDescent="0.2">
      <c r="A26" s="231"/>
      <c r="B26" s="232" t="s">
        <v>553</v>
      </c>
      <c r="C26" s="186"/>
      <c r="D26" s="70"/>
      <c r="E26" s="70"/>
      <c r="F26" s="70"/>
      <c r="G26" s="70"/>
      <c r="H26" s="70"/>
      <c r="I26" s="70"/>
      <c r="J26" s="70"/>
      <c r="K26" s="70"/>
      <c r="L26" s="70"/>
      <c r="M26" s="171"/>
      <c r="N26" s="233"/>
      <c r="O26" s="233"/>
      <c r="P26" s="233"/>
      <c r="Q26" s="233"/>
      <c r="R26" s="233"/>
      <c r="S26" s="234"/>
    </row>
    <row r="27" spans="1:35" s="195" customFormat="1" ht="27" customHeight="1" x14ac:dyDescent="0.2">
      <c r="A27" s="231"/>
      <c r="B27" s="232" t="s">
        <v>554</v>
      </c>
      <c r="C27" s="186"/>
      <c r="D27" s="70"/>
      <c r="E27" s="70"/>
      <c r="F27" s="70"/>
      <c r="G27" s="70"/>
      <c r="H27" s="70"/>
      <c r="I27" s="70"/>
      <c r="J27" s="70"/>
      <c r="K27" s="70"/>
      <c r="L27" s="70"/>
      <c r="M27" s="171"/>
      <c r="N27" s="233"/>
      <c r="O27" s="235"/>
      <c r="P27" s="233"/>
      <c r="Q27" s="233"/>
      <c r="R27" s="233"/>
      <c r="S27" s="234"/>
    </row>
    <row r="28" spans="1:35" s="195" customFormat="1" ht="27" customHeight="1" x14ac:dyDescent="0.2">
      <c r="A28" s="231"/>
      <c r="B28" s="232" t="s">
        <v>555</v>
      </c>
      <c r="C28" s="186"/>
      <c r="D28" s="236">
        <f>D29+D30+D31</f>
        <v>0</v>
      </c>
      <c r="E28" s="237">
        <f>+E29+E30+E31</f>
        <v>0</v>
      </c>
      <c r="F28" s="237">
        <f t="shared" ref="F28:L28" si="2">+F29+F30+F31</f>
        <v>0</v>
      </c>
      <c r="G28" s="237">
        <f t="shared" si="2"/>
        <v>0</v>
      </c>
      <c r="H28" s="237">
        <f t="shared" si="2"/>
        <v>0</v>
      </c>
      <c r="I28" s="237">
        <f t="shared" si="2"/>
        <v>0</v>
      </c>
      <c r="J28" s="237">
        <f t="shared" si="2"/>
        <v>0</v>
      </c>
      <c r="K28" s="237">
        <f t="shared" si="2"/>
        <v>0</v>
      </c>
      <c r="L28" s="237">
        <f t="shared" si="2"/>
        <v>0</v>
      </c>
      <c r="M28" s="171"/>
      <c r="N28" s="233"/>
      <c r="O28" s="235"/>
      <c r="P28" s="233"/>
      <c r="Q28" s="233"/>
      <c r="R28" s="233"/>
      <c r="S28" s="234"/>
    </row>
    <row r="29" spans="1:35" s="195" customFormat="1" ht="27" customHeight="1" x14ac:dyDescent="0.2">
      <c r="A29" s="231"/>
      <c r="B29" s="238" t="s">
        <v>556</v>
      </c>
      <c r="C29" s="239"/>
      <c r="D29" s="70"/>
      <c r="E29" s="70"/>
      <c r="F29" s="70"/>
      <c r="G29" s="70"/>
      <c r="H29" s="70"/>
      <c r="I29" s="70"/>
      <c r="J29" s="70"/>
      <c r="K29" s="70"/>
      <c r="L29" s="70"/>
      <c r="M29" s="171"/>
      <c r="N29" s="233"/>
      <c r="O29" s="235"/>
      <c r="P29" s="233"/>
      <c r="Q29" s="233"/>
      <c r="R29" s="233"/>
      <c r="S29" s="234"/>
    </row>
    <row r="30" spans="1:35" s="195" customFormat="1" ht="27" customHeight="1" x14ac:dyDescent="0.2">
      <c r="A30" s="231"/>
      <c r="B30" s="238" t="s">
        <v>557</v>
      </c>
      <c r="C30" s="239"/>
      <c r="D30" s="70"/>
      <c r="E30" s="70"/>
      <c r="F30" s="70"/>
      <c r="G30" s="70"/>
      <c r="H30" s="70"/>
      <c r="I30" s="70"/>
      <c r="J30" s="70"/>
      <c r="K30" s="70"/>
      <c r="L30" s="70"/>
      <c r="M30" s="171"/>
      <c r="N30" s="233"/>
      <c r="O30" s="235"/>
      <c r="P30" s="233"/>
      <c r="Q30" s="233"/>
      <c r="R30" s="233"/>
      <c r="S30" s="234"/>
    </row>
    <row r="31" spans="1:35" s="195" customFormat="1" ht="27" customHeight="1" x14ac:dyDescent="0.2">
      <c r="A31" s="231"/>
      <c r="B31" s="238" t="s">
        <v>558</v>
      </c>
      <c r="C31" s="239"/>
      <c r="D31" s="70"/>
      <c r="E31" s="70"/>
      <c r="F31" s="70"/>
      <c r="G31" s="70"/>
      <c r="H31" s="70"/>
      <c r="I31" s="70"/>
      <c r="J31" s="70"/>
      <c r="K31" s="70"/>
      <c r="L31" s="70"/>
      <c r="M31" s="171"/>
      <c r="N31" s="233"/>
      <c r="O31" s="235"/>
      <c r="P31" s="233"/>
      <c r="Q31" s="233"/>
      <c r="R31" s="233"/>
      <c r="S31" s="234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</row>
    <row r="32" spans="1:35" ht="18.75" customHeight="1" x14ac:dyDescent="0.2">
      <c r="A32" s="85"/>
      <c r="B32" s="380" t="s">
        <v>130</v>
      </c>
      <c r="C32" s="380"/>
      <c r="D32" s="240">
        <f>+D26+D27+D28</f>
        <v>0</v>
      </c>
      <c r="E32" s="241">
        <f>+E26+E27+E28</f>
        <v>0</v>
      </c>
      <c r="F32" s="241">
        <f t="shared" ref="F32:L32" si="3">+F26+F27+F28</f>
        <v>0</v>
      </c>
      <c r="G32" s="241">
        <f t="shared" si="3"/>
        <v>0</v>
      </c>
      <c r="H32" s="241">
        <f t="shared" si="3"/>
        <v>0</v>
      </c>
      <c r="I32" s="241">
        <f t="shared" si="3"/>
        <v>0</v>
      </c>
      <c r="J32" s="241">
        <f t="shared" si="3"/>
        <v>0</v>
      </c>
      <c r="K32" s="241">
        <f t="shared" si="3"/>
        <v>0</v>
      </c>
      <c r="L32" s="241">
        <f t="shared" si="3"/>
        <v>0</v>
      </c>
      <c r="M32" s="242"/>
      <c r="N32" s="243"/>
      <c r="O32" s="244"/>
      <c r="P32" s="243"/>
      <c r="Q32" s="243"/>
      <c r="R32" s="243"/>
      <c r="S32" s="245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</row>
    <row r="33" spans="1:35" ht="15.75" customHeight="1" x14ac:dyDescent="0.2">
      <c r="A33" s="85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84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</row>
    <row r="34" spans="1:35" ht="15.75" hidden="1" customHeight="1" x14ac:dyDescent="0.2">
      <c r="A34" s="85"/>
      <c r="B34" s="246" t="s">
        <v>421</v>
      </c>
      <c r="C34" s="110"/>
      <c r="D34" s="171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84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</row>
    <row r="35" spans="1:35" ht="15.75" hidden="1" customHeight="1" x14ac:dyDescent="0.2">
      <c r="A35" s="85"/>
      <c r="B35" s="247"/>
      <c r="C35" s="110"/>
      <c r="D35" s="17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84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</row>
    <row r="36" spans="1:35" ht="15.75" hidden="1" customHeight="1" x14ac:dyDescent="0.2">
      <c r="A36" s="85"/>
      <c r="B36" s="248" t="s">
        <v>30</v>
      </c>
      <c r="C36" s="377"/>
      <c r="D36" s="377"/>
      <c r="E36" s="377"/>
      <c r="F36" s="377"/>
      <c r="G36" s="381" t="s">
        <v>132</v>
      </c>
      <c r="H36" s="382"/>
      <c r="I36" s="382"/>
      <c r="J36" s="382"/>
      <c r="K36" s="377" t="s">
        <v>133</v>
      </c>
      <c r="L36" s="377"/>
      <c r="M36" s="377"/>
      <c r="N36" s="377"/>
      <c r="O36" s="377"/>
      <c r="P36" s="377"/>
      <c r="Q36" s="110"/>
      <c r="R36" s="110"/>
      <c r="S36" s="84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</row>
    <row r="37" spans="1:35" ht="15.75" hidden="1" customHeight="1" x14ac:dyDescent="0.2">
      <c r="A37" s="85"/>
      <c r="B37" s="249">
        <v>1</v>
      </c>
      <c r="C37" s="367"/>
      <c r="D37" s="367"/>
      <c r="E37" s="367"/>
      <c r="F37" s="367"/>
      <c r="G37" s="373"/>
      <c r="H37" s="374"/>
      <c r="I37" s="374"/>
      <c r="J37" s="374"/>
      <c r="K37" s="366"/>
      <c r="L37" s="367"/>
      <c r="M37" s="367"/>
      <c r="N37" s="367"/>
      <c r="O37" s="367"/>
      <c r="P37" s="368"/>
      <c r="Q37" s="110"/>
      <c r="R37" s="110"/>
      <c r="S37" s="84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</row>
    <row r="38" spans="1:35" ht="15.75" hidden="1" customHeight="1" x14ac:dyDescent="0.2">
      <c r="A38" s="85"/>
      <c r="B38" s="249">
        <v>2</v>
      </c>
      <c r="C38" s="367"/>
      <c r="D38" s="367"/>
      <c r="E38" s="367"/>
      <c r="F38" s="367"/>
      <c r="G38" s="372"/>
      <c r="H38" s="372"/>
      <c r="I38" s="372"/>
      <c r="J38" s="372"/>
      <c r="K38" s="366"/>
      <c r="L38" s="367"/>
      <c r="M38" s="367"/>
      <c r="N38" s="367"/>
      <c r="O38" s="367"/>
      <c r="P38" s="368"/>
      <c r="Q38" s="110"/>
      <c r="R38" s="110"/>
      <c r="S38" s="84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</row>
    <row r="39" spans="1:35" ht="15.75" hidden="1" customHeight="1" x14ac:dyDescent="0.2">
      <c r="A39" s="85"/>
      <c r="B39" s="249">
        <v>3</v>
      </c>
      <c r="C39" s="367"/>
      <c r="D39" s="367"/>
      <c r="E39" s="367"/>
      <c r="F39" s="367"/>
      <c r="G39" s="372"/>
      <c r="H39" s="372"/>
      <c r="I39" s="372"/>
      <c r="J39" s="372"/>
      <c r="K39" s="366"/>
      <c r="L39" s="367"/>
      <c r="M39" s="367"/>
      <c r="N39" s="367"/>
      <c r="O39" s="367"/>
      <c r="P39" s="368"/>
      <c r="Q39" s="110"/>
      <c r="R39" s="110"/>
      <c r="S39" s="84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</row>
    <row r="40" spans="1:35" ht="10.5" customHeight="1" x14ac:dyDescent="0.2">
      <c r="A40" s="85"/>
      <c r="B40" s="110"/>
      <c r="C40" s="110"/>
      <c r="D40" s="171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84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</row>
    <row r="41" spans="1:35" ht="28.5" customHeight="1" x14ac:dyDescent="0.2">
      <c r="A41" s="85"/>
      <c r="B41" s="110"/>
      <c r="C41" s="110"/>
      <c r="D41" s="171"/>
      <c r="E41" s="110"/>
      <c r="F41" s="110"/>
      <c r="G41" s="112" t="s">
        <v>134</v>
      </c>
      <c r="H41" s="112" t="s">
        <v>135</v>
      </c>
      <c r="J41" s="110"/>
      <c r="K41" s="110"/>
      <c r="L41" s="110"/>
      <c r="M41" s="110"/>
      <c r="N41" s="110"/>
      <c r="O41" s="110"/>
      <c r="P41" s="110"/>
      <c r="Q41" s="110"/>
      <c r="R41" s="110"/>
      <c r="S41" s="84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</row>
    <row r="42" spans="1:35" s="91" customFormat="1" ht="27" customHeight="1" x14ac:dyDescent="0.25">
      <c r="A42" s="86"/>
      <c r="B42" s="375" t="s">
        <v>559</v>
      </c>
      <c r="C42" s="375"/>
      <c r="D42" s="375"/>
      <c r="E42" s="375"/>
      <c r="F42" s="376"/>
      <c r="G42" s="70"/>
      <c r="H42" s="70"/>
      <c r="J42" s="115"/>
      <c r="K42" s="115"/>
      <c r="L42" s="115"/>
      <c r="M42" s="115"/>
      <c r="N42" s="115"/>
      <c r="O42" s="115"/>
      <c r="P42" s="115"/>
      <c r="Q42" s="115"/>
      <c r="R42" s="115"/>
      <c r="S42" s="90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</row>
    <row r="43" spans="1:35" s="91" customFormat="1" ht="27" customHeight="1" x14ac:dyDescent="0.25">
      <c r="A43" s="86"/>
      <c r="B43" s="118" t="s">
        <v>560</v>
      </c>
      <c r="C43" s="125"/>
      <c r="D43" s="115"/>
      <c r="E43" s="115"/>
      <c r="F43" s="115"/>
      <c r="G43" s="70"/>
      <c r="H43" s="70"/>
      <c r="J43" s="115"/>
      <c r="K43" s="115"/>
      <c r="L43" s="115"/>
      <c r="M43" s="115"/>
      <c r="N43" s="115"/>
      <c r="O43" s="115"/>
      <c r="P43" s="115"/>
      <c r="Q43" s="115"/>
      <c r="R43" s="115"/>
      <c r="S43" s="90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</row>
    <row r="44" spans="1:35" ht="9" customHeight="1" x14ac:dyDescent="0.2">
      <c r="A44" s="85"/>
      <c r="B44" s="119"/>
      <c r="C44" s="124"/>
      <c r="D44" s="110"/>
      <c r="E44" s="113"/>
      <c r="F44" s="113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84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</row>
    <row r="45" spans="1:35" s="91" customFormat="1" ht="29.25" customHeight="1" x14ac:dyDescent="0.25">
      <c r="A45" s="86"/>
      <c r="B45" s="146" t="s">
        <v>561</v>
      </c>
      <c r="C45" s="115"/>
      <c r="D45" s="171"/>
      <c r="E45" s="115"/>
      <c r="F45" s="115"/>
      <c r="G45" s="115"/>
      <c r="H45" s="115"/>
      <c r="I45" s="115"/>
      <c r="J45" s="115"/>
      <c r="K45" s="115"/>
      <c r="L45" s="115"/>
      <c r="M45" s="70"/>
      <c r="N45" s="115"/>
      <c r="O45" s="115"/>
      <c r="P45" s="115"/>
      <c r="Q45" s="115"/>
      <c r="R45" s="115"/>
      <c r="S45" s="90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</row>
    <row r="46" spans="1:35" s="91" customFormat="1" ht="29.25" customHeight="1" x14ac:dyDescent="0.25">
      <c r="A46" s="86"/>
      <c r="B46" s="146" t="s">
        <v>562</v>
      </c>
      <c r="C46" s="226"/>
      <c r="D46" s="149"/>
      <c r="E46" s="250"/>
      <c r="F46" s="250"/>
      <c r="G46" s="115"/>
      <c r="H46" s="115"/>
      <c r="I46" s="115"/>
      <c r="J46" s="115"/>
      <c r="K46" s="115"/>
      <c r="L46" s="115"/>
      <c r="M46" s="70"/>
      <c r="N46" s="115"/>
      <c r="O46" s="115"/>
      <c r="P46" s="115"/>
      <c r="Q46" s="115"/>
      <c r="R46" s="115"/>
      <c r="S46" s="90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</row>
    <row r="47" spans="1:35" s="91" customFormat="1" ht="29.25" customHeight="1" x14ac:dyDescent="0.25">
      <c r="A47" s="86"/>
      <c r="B47" s="118" t="s">
        <v>563</v>
      </c>
      <c r="C47" s="125"/>
      <c r="D47" s="115"/>
      <c r="E47" s="153"/>
      <c r="F47" s="153"/>
      <c r="G47" s="115"/>
      <c r="H47" s="115"/>
      <c r="I47" s="115"/>
      <c r="J47" s="115"/>
      <c r="K47" s="115"/>
      <c r="L47" s="115"/>
      <c r="M47" s="70"/>
      <c r="N47" s="115"/>
      <c r="O47" s="115"/>
      <c r="P47" s="115"/>
      <c r="Q47" s="115"/>
      <c r="R47" s="115"/>
      <c r="S47" s="90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</row>
    <row r="48" spans="1:35" s="91" customFormat="1" ht="31.5" customHeight="1" x14ac:dyDescent="0.25">
      <c r="A48" s="86"/>
      <c r="B48" s="114" t="s">
        <v>564</v>
      </c>
      <c r="C48" s="114"/>
      <c r="D48" s="114"/>
      <c r="E48" s="114"/>
      <c r="F48" s="114"/>
      <c r="G48" s="114"/>
      <c r="H48" s="114"/>
      <c r="I48" s="114"/>
      <c r="J48" s="115"/>
      <c r="K48" s="115"/>
      <c r="L48" s="115"/>
      <c r="M48" s="70"/>
      <c r="N48" s="115"/>
      <c r="O48" s="115"/>
      <c r="P48" s="115"/>
      <c r="Q48" s="115"/>
      <c r="R48" s="115"/>
      <c r="S48" s="90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</row>
    <row r="49" spans="1:35" ht="17.25" customHeight="1" x14ac:dyDescent="0.2">
      <c r="A49" s="85"/>
      <c r="B49" s="119"/>
      <c r="C49" s="124"/>
      <c r="D49" s="110"/>
      <c r="E49" s="113"/>
      <c r="F49" s="113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84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</row>
    <row r="50" spans="1:35" ht="15" customHeight="1" x14ac:dyDescent="0.2">
      <c r="A50" s="85"/>
      <c r="B50" s="369" t="s">
        <v>136</v>
      </c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84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</row>
    <row r="51" spans="1:35" ht="15" customHeight="1" x14ac:dyDescent="0.2">
      <c r="A51" s="85"/>
      <c r="B51" s="251" t="s">
        <v>137</v>
      </c>
      <c r="C51" s="251"/>
      <c r="D51" s="252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84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</row>
    <row r="52" spans="1:35" ht="15" customHeight="1" x14ac:dyDescent="0.2">
      <c r="A52" s="85"/>
      <c r="B52" s="251" t="s">
        <v>138</v>
      </c>
      <c r="C52" s="251"/>
      <c r="D52" s="252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84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</row>
    <row r="53" spans="1:35" ht="15" customHeight="1" x14ac:dyDescent="0.2">
      <c r="A53" s="85"/>
      <c r="B53" s="251" t="s">
        <v>139</v>
      </c>
      <c r="C53" s="251"/>
      <c r="D53" s="251"/>
      <c r="E53" s="251"/>
      <c r="F53" s="251"/>
      <c r="G53" s="251"/>
      <c r="H53" s="251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84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</row>
    <row r="54" spans="1:35" ht="15" customHeight="1" x14ac:dyDescent="0.2">
      <c r="A54" s="85"/>
      <c r="B54" s="370" t="s">
        <v>140</v>
      </c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84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</row>
    <row r="55" spans="1:35" ht="15" customHeight="1" x14ac:dyDescent="0.2">
      <c r="A55" s="85"/>
      <c r="B55" s="371" t="s">
        <v>141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84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</row>
    <row r="56" spans="1:35" ht="15" customHeight="1" x14ac:dyDescent="0.2">
      <c r="A56" s="85"/>
      <c r="B56" s="369" t="s">
        <v>204</v>
      </c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84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</row>
    <row r="57" spans="1:35" ht="15" customHeight="1" x14ac:dyDescent="0.2">
      <c r="A57" s="85"/>
      <c r="B57" s="369" t="s">
        <v>205</v>
      </c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84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</row>
    <row r="58" spans="1:35" ht="15" customHeight="1" x14ac:dyDescent="0.2">
      <c r="A58" s="85"/>
      <c r="B58" s="369" t="s">
        <v>206</v>
      </c>
      <c r="C58" s="369"/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84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</row>
    <row r="59" spans="1:35" ht="15" customHeight="1" x14ac:dyDescent="0.2">
      <c r="A59" s="85"/>
      <c r="B59" s="369" t="s">
        <v>643</v>
      </c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84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</row>
    <row r="60" spans="1:35" ht="15" customHeight="1" x14ac:dyDescent="0.2">
      <c r="A60" s="85"/>
      <c r="B60" s="251" t="s">
        <v>207</v>
      </c>
      <c r="C60" s="251"/>
      <c r="D60" s="252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84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</row>
    <row r="61" spans="1:35" ht="15" customHeight="1" x14ac:dyDescent="0.2">
      <c r="A61" s="85"/>
      <c r="B61" s="251" t="s">
        <v>644</v>
      </c>
      <c r="C61" s="251"/>
      <c r="D61" s="252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84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</row>
    <row r="62" spans="1:35" ht="15" customHeight="1" x14ac:dyDescent="0.2">
      <c r="A62" s="85"/>
      <c r="B62" s="251" t="s">
        <v>645</v>
      </c>
      <c r="C62" s="251"/>
      <c r="D62" s="252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84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</row>
    <row r="63" spans="1:35" ht="36" customHeight="1" x14ac:dyDescent="0.2">
      <c r="A63" s="85"/>
      <c r="B63" s="358" t="s">
        <v>497</v>
      </c>
      <c r="C63" s="358"/>
      <c r="D63" s="358"/>
      <c r="E63" s="358"/>
      <c r="F63" s="358"/>
      <c r="G63" s="358"/>
      <c r="H63" s="358"/>
      <c r="I63" s="358"/>
      <c r="J63" s="358"/>
      <c r="K63" s="358"/>
      <c r="L63" s="254"/>
      <c r="M63" s="254"/>
      <c r="N63" s="254"/>
      <c r="O63" s="254"/>
      <c r="P63" s="254"/>
      <c r="Q63" s="254"/>
      <c r="R63" s="254"/>
      <c r="S63" s="84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</row>
    <row r="64" spans="1:35" ht="15.75" customHeight="1" thickBot="1" x14ac:dyDescent="0.25">
      <c r="A64" s="97"/>
      <c r="B64" s="106"/>
      <c r="C64" s="106"/>
      <c r="D64" s="255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</row>
    <row r="67" spans="2:6" ht="54.75" customHeight="1" x14ac:dyDescent="0.2">
      <c r="B67" s="338" t="s">
        <v>329</v>
      </c>
      <c r="C67" s="338"/>
      <c r="D67" s="338"/>
      <c r="E67" s="339" t="s">
        <v>330</v>
      </c>
      <c r="F67" s="339"/>
    </row>
  </sheetData>
  <sheetProtection password="CB46" sheet="1" objects="1" scenarios="1" formatCells="0" formatColumns="0" formatRows="0"/>
  <mergeCells count="33">
    <mergeCell ref="P10:Q10"/>
    <mergeCell ref="G37:J37"/>
    <mergeCell ref="B42:F42"/>
    <mergeCell ref="B67:D67"/>
    <mergeCell ref="E67:F67"/>
    <mergeCell ref="K10:M10"/>
    <mergeCell ref="C10:F10"/>
    <mergeCell ref="C38:F38"/>
    <mergeCell ref="G38:J38"/>
    <mergeCell ref="K38:P38"/>
    <mergeCell ref="K36:P36"/>
    <mergeCell ref="B14:C14"/>
    <mergeCell ref="B21:C21"/>
    <mergeCell ref="B25:C25"/>
    <mergeCell ref="B32:C32"/>
    <mergeCell ref="C36:F36"/>
    <mergeCell ref="G36:J36"/>
    <mergeCell ref="K37:P37"/>
    <mergeCell ref="B63:K63"/>
    <mergeCell ref="B3:R3"/>
    <mergeCell ref="B4:R4"/>
    <mergeCell ref="B5:R5"/>
    <mergeCell ref="B59:R59"/>
    <mergeCell ref="B50:R50"/>
    <mergeCell ref="B54:R54"/>
    <mergeCell ref="B55:R55"/>
    <mergeCell ref="B56:R56"/>
    <mergeCell ref="B57:R57"/>
    <mergeCell ref="B58:R58"/>
    <mergeCell ref="C39:F39"/>
    <mergeCell ref="G39:J39"/>
    <mergeCell ref="K39:P39"/>
    <mergeCell ref="C37:F37"/>
  </mergeCells>
  <conditionalFormatting sqref="C10">
    <cfRule type="containsBlanks" dxfId="69" priority="11">
      <formula>LEN(TRIM(C10))=0</formula>
    </cfRule>
  </conditionalFormatting>
  <conditionalFormatting sqref="K10">
    <cfRule type="containsBlanks" dxfId="68" priority="10">
      <formula>LEN(TRIM(K10))=0</formula>
    </cfRule>
  </conditionalFormatting>
  <conditionalFormatting sqref="P10">
    <cfRule type="containsBlanks" dxfId="67" priority="9">
      <formula>LEN(TRIM(P10))=0</formula>
    </cfRule>
  </conditionalFormatting>
  <conditionalFormatting sqref="D15">
    <cfRule type="containsBlanks" dxfId="66" priority="8">
      <formula>LEN(TRIM(D15))=0</formula>
    </cfRule>
  </conditionalFormatting>
  <conditionalFormatting sqref="E15:R16">
    <cfRule type="containsBlanks" dxfId="65" priority="7">
      <formula>LEN(TRIM(E15))=0</formula>
    </cfRule>
  </conditionalFormatting>
  <conditionalFormatting sqref="D16">
    <cfRule type="containsBlanks" dxfId="64" priority="6">
      <formula>LEN(TRIM(D16))=0</formula>
    </cfRule>
  </conditionalFormatting>
  <conditionalFormatting sqref="D18:R20">
    <cfRule type="containsBlanks" dxfId="63" priority="5">
      <formula>LEN(TRIM(D18))=0</formula>
    </cfRule>
  </conditionalFormatting>
  <conditionalFormatting sqref="D26:L27">
    <cfRule type="containsBlanks" dxfId="62" priority="4">
      <formula>LEN(TRIM(D26))=0</formula>
    </cfRule>
  </conditionalFormatting>
  <conditionalFormatting sqref="D29:L31">
    <cfRule type="containsBlanks" dxfId="61" priority="3">
      <formula>LEN(TRIM(D29))=0</formula>
    </cfRule>
  </conditionalFormatting>
  <conditionalFormatting sqref="G42:H43">
    <cfRule type="containsBlanks" dxfId="60" priority="2">
      <formula>LEN(TRIM(G42))=0</formula>
    </cfRule>
  </conditionalFormatting>
  <conditionalFormatting sqref="M45:M48">
    <cfRule type="containsBlanks" dxfId="59" priority="1">
      <formula>LEN(TRIM(M45))=0</formula>
    </cfRule>
  </conditionalFormatting>
  <hyperlinks>
    <hyperlink ref="E67" r:id="rId1"/>
  </hyperlinks>
  <printOptions horizontalCentered="1"/>
  <pageMargins left="0.31496062992125984" right="0.15748031496062992" top="0.43307086614173229" bottom="0.47244094488188981" header="0.31496062992125984" footer="0.27559055118110237"/>
  <pageSetup scale="40" fitToHeight="2" orientation="landscape" r:id="rId2"/>
  <rowBreaks count="1" manualBreakCount="1">
    <brk id="39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76"/>
  <sheetViews>
    <sheetView zoomScale="60" zoomScaleNormal="60" workbookViewId="0">
      <selection activeCell="A16" sqref="A16:XFD16"/>
    </sheetView>
  </sheetViews>
  <sheetFormatPr baseColWidth="10" defaultColWidth="11.42578125" defaultRowHeight="12.75" x14ac:dyDescent="0.2"/>
  <cols>
    <col min="1" max="1" width="2.5703125" style="78" customWidth="1"/>
    <col min="2" max="2" width="67.85546875" style="78" customWidth="1"/>
    <col min="3" max="3" width="20.28515625" style="78" customWidth="1"/>
    <col min="4" max="4" width="17.28515625" style="78" customWidth="1"/>
    <col min="5" max="5" width="17.42578125" style="78" customWidth="1"/>
    <col min="6" max="6" width="21.85546875" style="78" customWidth="1"/>
    <col min="7" max="7" width="27.28515625" style="78" customWidth="1"/>
    <col min="8" max="8" width="22.28515625" style="78" customWidth="1"/>
    <col min="9" max="9" width="19.140625" style="78" customWidth="1"/>
    <col min="10" max="10" width="23" style="78" customWidth="1"/>
    <col min="11" max="11" width="22.5703125" style="78" customWidth="1"/>
    <col min="12" max="12" width="19.42578125" style="78" customWidth="1"/>
    <col min="13" max="13" width="15.42578125" style="78" customWidth="1"/>
    <col min="14" max="14" width="0.5703125" style="78" customWidth="1"/>
    <col min="15" max="16384" width="11.42578125" style="78"/>
  </cols>
  <sheetData>
    <row r="1" spans="1:18" x14ac:dyDescent="0.2">
      <c r="M1" s="79" t="s">
        <v>63</v>
      </c>
    </row>
    <row r="2" spans="1:18" ht="15" x14ac:dyDescent="0.25">
      <c r="B2" s="323" t="s">
        <v>584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256"/>
      <c r="O2" s="256"/>
      <c r="P2" s="256"/>
      <c r="Q2" s="256"/>
      <c r="R2" s="256"/>
    </row>
    <row r="3" spans="1:18" ht="15" x14ac:dyDescent="0.25">
      <c r="B3" s="323" t="s">
        <v>68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256"/>
      <c r="O3" s="256"/>
      <c r="P3" s="256"/>
      <c r="Q3" s="256"/>
      <c r="R3" s="256"/>
    </row>
    <row r="4" spans="1:18" ht="15" x14ac:dyDescent="0.25">
      <c r="B4" s="323" t="s">
        <v>346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256"/>
      <c r="O4" s="256"/>
      <c r="P4" s="256"/>
      <c r="Q4" s="256"/>
      <c r="R4" s="256"/>
    </row>
    <row r="5" spans="1:18" ht="13.5" thickBot="1" x14ac:dyDescent="0.25"/>
    <row r="6" spans="1:18" x14ac:dyDescent="0.2">
      <c r="A6" s="10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8" ht="15.75" customHeight="1" x14ac:dyDescent="0.2">
      <c r="A7" s="83" t="s">
        <v>422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84"/>
    </row>
    <row r="8" spans="1:18" ht="9" customHeight="1" x14ac:dyDescent="0.2">
      <c r="A8" s="85"/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84"/>
    </row>
    <row r="9" spans="1:18" s="91" customFormat="1" ht="25.5" customHeight="1" x14ac:dyDescent="0.25">
      <c r="A9" s="86"/>
      <c r="B9" s="111" t="s">
        <v>249</v>
      </c>
      <c r="C9" s="326"/>
      <c r="D9" s="359"/>
      <c r="E9" s="359"/>
      <c r="F9" s="327"/>
      <c r="G9" s="111" t="s">
        <v>246</v>
      </c>
      <c r="H9" s="326"/>
      <c r="I9" s="359"/>
      <c r="J9" s="359"/>
      <c r="K9" s="111" t="s">
        <v>250</v>
      </c>
      <c r="L9" s="70"/>
      <c r="M9" s="115"/>
      <c r="N9" s="90"/>
    </row>
    <row r="10" spans="1:18" ht="26.25" customHeight="1" x14ac:dyDescent="0.2">
      <c r="A10" s="85"/>
      <c r="B10" s="114" t="s">
        <v>565</v>
      </c>
      <c r="C10" s="110"/>
      <c r="D10" s="110"/>
      <c r="E10" s="202"/>
      <c r="F10" s="110"/>
      <c r="G10" s="110"/>
      <c r="H10" s="110"/>
      <c r="I10" s="110"/>
      <c r="J10" s="110"/>
      <c r="K10" s="110"/>
      <c r="L10" s="110"/>
      <c r="M10" s="110"/>
      <c r="N10" s="84"/>
    </row>
    <row r="11" spans="1:18" ht="15.75" customHeight="1" x14ac:dyDescent="0.2">
      <c r="A11" s="85"/>
      <c r="B11" s="109"/>
      <c r="C11" s="218" t="s">
        <v>39</v>
      </c>
      <c r="D11" s="185" t="s">
        <v>40</v>
      </c>
      <c r="E11" s="218" t="s">
        <v>41</v>
      </c>
      <c r="F11" s="185" t="s">
        <v>42</v>
      </c>
      <c r="G11" s="218" t="s">
        <v>43</v>
      </c>
      <c r="H11" s="218" t="s">
        <v>44</v>
      </c>
      <c r="I11" s="185" t="s">
        <v>45</v>
      </c>
      <c r="J11" s="218" t="s">
        <v>46</v>
      </c>
      <c r="K11" s="185" t="s">
        <v>47</v>
      </c>
      <c r="L11" s="185"/>
      <c r="M11" s="218"/>
      <c r="N11" s="84"/>
    </row>
    <row r="12" spans="1:18" ht="108.75" customHeight="1" x14ac:dyDescent="0.2">
      <c r="A12" s="85"/>
      <c r="B12" s="155" t="s">
        <v>28</v>
      </c>
      <c r="C12" s="257" t="s">
        <v>69</v>
      </c>
      <c r="D12" s="112" t="s">
        <v>423</v>
      </c>
      <c r="E12" s="112" t="s">
        <v>424</v>
      </c>
      <c r="F12" s="112" t="s">
        <v>425</v>
      </c>
      <c r="G12" s="112" t="s">
        <v>426</v>
      </c>
      <c r="H12" s="112" t="s">
        <v>427</v>
      </c>
      <c r="I12" s="112" t="s">
        <v>428</v>
      </c>
      <c r="J12" s="112" t="s">
        <v>429</v>
      </c>
      <c r="K12" s="112" t="s">
        <v>430</v>
      </c>
      <c r="L12" s="258"/>
      <c r="M12" s="258"/>
      <c r="N12" s="84"/>
    </row>
    <row r="13" spans="1:18" ht="17.25" customHeight="1" x14ac:dyDescent="0.2">
      <c r="A13" s="85"/>
      <c r="B13" s="259" t="s">
        <v>27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84"/>
    </row>
    <row r="14" spans="1:18" s="91" customFormat="1" ht="24" customHeight="1" x14ac:dyDescent="0.25">
      <c r="A14" s="86"/>
      <c r="B14" s="260" t="s">
        <v>263</v>
      </c>
      <c r="C14" s="261">
        <v>50000</v>
      </c>
      <c r="D14" s="70"/>
      <c r="E14" s="70"/>
      <c r="F14" s="70"/>
      <c r="G14" s="70"/>
      <c r="H14" s="70"/>
      <c r="I14" s="70"/>
      <c r="J14" s="70"/>
      <c r="K14" s="70"/>
      <c r="L14" s="250"/>
      <c r="M14" s="262"/>
      <c r="N14" s="90"/>
    </row>
    <row r="15" spans="1:18" s="91" customFormat="1" ht="24" customHeight="1" x14ac:dyDescent="0.25">
      <c r="A15" s="86"/>
      <c r="B15" s="260" t="s">
        <v>264</v>
      </c>
      <c r="C15" s="261">
        <v>1000000</v>
      </c>
      <c r="D15" s="70"/>
      <c r="E15" s="70"/>
      <c r="F15" s="70"/>
      <c r="G15" s="70"/>
      <c r="H15" s="70"/>
      <c r="I15" s="70"/>
      <c r="J15" s="70"/>
      <c r="K15" s="70"/>
      <c r="L15" s="153"/>
      <c r="M15" s="153"/>
      <c r="N15" s="90"/>
    </row>
    <row r="16" spans="1:18" s="91" customFormat="1" ht="24" customHeight="1" x14ac:dyDescent="0.25">
      <c r="A16" s="86"/>
      <c r="B16" s="260" t="s">
        <v>265</v>
      </c>
      <c r="C16" s="261">
        <v>60000000</v>
      </c>
      <c r="D16" s="70"/>
      <c r="E16" s="70"/>
      <c r="F16" s="70"/>
      <c r="G16" s="70"/>
      <c r="H16" s="70"/>
      <c r="I16" s="70"/>
      <c r="J16" s="70"/>
      <c r="K16" s="70"/>
      <c r="L16" s="153"/>
      <c r="M16" s="153"/>
      <c r="N16" s="90"/>
    </row>
    <row r="17" spans="1:14" s="91" customFormat="1" ht="24" customHeight="1" x14ac:dyDescent="0.25">
      <c r="A17" s="86"/>
      <c r="B17" s="260" t="s">
        <v>266</v>
      </c>
      <c r="C17" s="263" t="s">
        <v>267</v>
      </c>
      <c r="D17" s="70"/>
      <c r="E17" s="70"/>
      <c r="F17" s="70"/>
      <c r="G17" s="70"/>
      <c r="H17" s="70"/>
      <c r="I17" s="70"/>
      <c r="J17" s="70"/>
      <c r="K17" s="70"/>
      <c r="L17" s="153"/>
      <c r="M17" s="153"/>
      <c r="N17" s="90"/>
    </row>
    <row r="18" spans="1:14" s="91" customFormat="1" ht="24" customHeight="1" x14ac:dyDescent="0.25">
      <c r="A18" s="86"/>
      <c r="B18" s="260" t="s">
        <v>268</v>
      </c>
      <c r="C18" s="263" t="s">
        <v>33</v>
      </c>
      <c r="D18" s="70"/>
      <c r="E18" s="70"/>
      <c r="F18" s="70"/>
      <c r="G18" s="70"/>
      <c r="H18" s="70"/>
      <c r="I18" s="70"/>
      <c r="J18" s="70"/>
      <c r="K18" s="70"/>
      <c r="L18" s="153"/>
      <c r="M18" s="153"/>
      <c r="N18" s="90"/>
    </row>
    <row r="19" spans="1:14" s="91" customFormat="1" ht="24" customHeight="1" x14ac:dyDescent="0.25">
      <c r="A19" s="86"/>
      <c r="B19" s="260" t="s">
        <v>269</v>
      </c>
      <c r="C19" s="263" t="s">
        <v>33</v>
      </c>
      <c r="D19" s="70"/>
      <c r="E19" s="70"/>
      <c r="F19" s="70"/>
      <c r="G19" s="70"/>
      <c r="H19" s="70"/>
      <c r="I19" s="70"/>
      <c r="J19" s="70"/>
      <c r="K19" s="70"/>
      <c r="L19" s="153"/>
      <c r="M19" s="153"/>
      <c r="N19" s="90"/>
    </row>
    <row r="20" spans="1:14" s="91" customFormat="1" ht="24" customHeight="1" x14ac:dyDescent="0.25">
      <c r="A20" s="86"/>
      <c r="B20" s="260" t="s">
        <v>271</v>
      </c>
      <c r="C20" s="263" t="s">
        <v>33</v>
      </c>
      <c r="D20" s="70"/>
      <c r="E20" s="70"/>
      <c r="F20" s="70"/>
      <c r="G20" s="70"/>
      <c r="H20" s="70"/>
      <c r="I20" s="70"/>
      <c r="J20" s="70"/>
      <c r="K20" s="70"/>
      <c r="L20" s="153"/>
      <c r="M20" s="153"/>
      <c r="N20" s="90"/>
    </row>
    <row r="21" spans="1:14" s="91" customFormat="1" ht="24" customHeight="1" x14ac:dyDescent="0.25">
      <c r="A21" s="86"/>
      <c r="B21" s="260" t="s">
        <v>270</v>
      </c>
      <c r="C21" s="263" t="s">
        <v>33</v>
      </c>
      <c r="D21" s="70"/>
      <c r="E21" s="70"/>
      <c r="F21" s="70"/>
      <c r="G21" s="70"/>
      <c r="H21" s="70"/>
      <c r="I21" s="70"/>
      <c r="J21" s="70"/>
      <c r="K21" s="70"/>
      <c r="L21" s="153"/>
      <c r="M21" s="153"/>
      <c r="N21" s="90"/>
    </row>
    <row r="22" spans="1:14" s="91" customFormat="1" ht="20.25" customHeight="1" x14ac:dyDescent="0.25">
      <c r="A22" s="86"/>
      <c r="B22" s="264" t="s">
        <v>37</v>
      </c>
      <c r="C22" s="265"/>
      <c r="D22" s="266">
        <f t="shared" ref="D22:K22" si="0">SUM(D14:D21)</f>
        <v>0</v>
      </c>
      <c r="E22" s="266">
        <f t="shared" si="0"/>
        <v>0</v>
      </c>
      <c r="F22" s="266">
        <f t="shared" si="0"/>
        <v>0</v>
      </c>
      <c r="G22" s="266">
        <f t="shared" si="0"/>
        <v>0</v>
      </c>
      <c r="H22" s="266">
        <f t="shared" si="0"/>
        <v>0</v>
      </c>
      <c r="I22" s="266">
        <f t="shared" si="0"/>
        <v>0</v>
      </c>
      <c r="J22" s="266">
        <f t="shared" si="0"/>
        <v>0</v>
      </c>
      <c r="K22" s="266">
        <f t="shared" si="0"/>
        <v>0</v>
      </c>
      <c r="L22" s="267"/>
      <c r="M22" s="267"/>
      <c r="N22" s="90"/>
    </row>
    <row r="23" spans="1:14" ht="7.5" customHeight="1" x14ac:dyDescent="0.2">
      <c r="A23" s="85"/>
      <c r="B23" s="119"/>
      <c r="C23" s="268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84"/>
    </row>
    <row r="24" spans="1:14" ht="21" customHeight="1" x14ac:dyDescent="0.2">
      <c r="A24" s="85"/>
      <c r="B24" s="109" t="s">
        <v>566</v>
      </c>
      <c r="C24" s="268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84"/>
    </row>
    <row r="25" spans="1:14" ht="21" customHeight="1" x14ac:dyDescent="0.2">
      <c r="A25" s="85"/>
      <c r="B25" s="119"/>
      <c r="C25" s="268" t="s">
        <v>48</v>
      </c>
      <c r="D25" s="220" t="s">
        <v>49</v>
      </c>
      <c r="E25" s="220" t="s">
        <v>50</v>
      </c>
      <c r="F25" s="269" t="s">
        <v>51</v>
      </c>
      <c r="G25" s="269" t="s">
        <v>61</v>
      </c>
      <c r="H25" s="220" t="s">
        <v>53</v>
      </c>
      <c r="I25" s="220" t="s">
        <v>54</v>
      </c>
      <c r="J25" s="220" t="s">
        <v>55</v>
      </c>
      <c r="K25" s="220" t="s">
        <v>56</v>
      </c>
      <c r="L25" s="220" t="s">
        <v>57</v>
      </c>
      <c r="M25" s="220" t="s">
        <v>58</v>
      </c>
      <c r="N25" s="84"/>
    </row>
    <row r="26" spans="1:14" ht="115.5" customHeight="1" x14ac:dyDescent="0.2">
      <c r="A26" s="85"/>
      <c r="B26" s="155" t="s">
        <v>28</v>
      </c>
      <c r="C26" s="257" t="s">
        <v>69</v>
      </c>
      <c r="D26" s="112" t="s">
        <v>423</v>
      </c>
      <c r="E26" s="112" t="s">
        <v>424</v>
      </c>
      <c r="F26" s="112" t="s">
        <v>425</v>
      </c>
      <c r="G26" s="112" t="s">
        <v>431</v>
      </c>
      <c r="H26" s="112" t="s">
        <v>432</v>
      </c>
      <c r="I26" s="112" t="s">
        <v>433</v>
      </c>
      <c r="J26" s="112" t="s">
        <v>426</v>
      </c>
      <c r="K26" s="112" t="s">
        <v>427</v>
      </c>
      <c r="L26" s="112" t="s">
        <v>428</v>
      </c>
      <c r="M26" s="112" t="s">
        <v>429</v>
      </c>
      <c r="N26" s="84"/>
    </row>
    <row r="27" spans="1:14" x14ac:dyDescent="0.2">
      <c r="A27" s="85"/>
      <c r="B27" s="259"/>
      <c r="C27" s="270"/>
      <c r="D27" s="113"/>
      <c r="E27" s="113"/>
      <c r="F27" s="202"/>
      <c r="G27" s="113"/>
      <c r="H27" s="113"/>
      <c r="I27" s="202"/>
      <c r="J27" s="113"/>
      <c r="K27" s="202"/>
      <c r="L27" s="113"/>
      <c r="M27" s="113"/>
      <c r="N27" s="84"/>
    </row>
    <row r="28" spans="1:14" s="91" customFormat="1" ht="30.75" customHeight="1" x14ac:dyDescent="0.25">
      <c r="A28" s="86"/>
      <c r="B28" s="260" t="s">
        <v>272</v>
      </c>
      <c r="C28" s="271" t="s">
        <v>34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90"/>
    </row>
    <row r="29" spans="1:14" s="91" customFormat="1" ht="30.75" customHeight="1" x14ac:dyDescent="0.25">
      <c r="A29" s="86"/>
      <c r="B29" s="260" t="s">
        <v>273</v>
      </c>
      <c r="C29" s="271" t="s">
        <v>33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90"/>
    </row>
    <row r="30" spans="1:14" s="91" customFormat="1" ht="30.75" customHeight="1" x14ac:dyDescent="0.25">
      <c r="A30" s="86"/>
      <c r="B30" s="260" t="s">
        <v>274</v>
      </c>
      <c r="C30" s="271" t="s">
        <v>34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90"/>
    </row>
    <row r="31" spans="1:14" s="91" customFormat="1" ht="30.75" customHeight="1" x14ac:dyDescent="0.25">
      <c r="A31" s="86"/>
      <c r="B31" s="272" t="s">
        <v>275</v>
      </c>
      <c r="C31" s="271" t="s">
        <v>35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90"/>
    </row>
    <row r="32" spans="1:14" s="91" customFormat="1" ht="30.75" customHeight="1" x14ac:dyDescent="0.25">
      <c r="A32" s="86"/>
      <c r="B32" s="272" t="s">
        <v>276</v>
      </c>
      <c r="C32" s="271" t="s">
        <v>36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90"/>
    </row>
    <row r="33" spans="1:14" s="91" customFormat="1" ht="30.75" customHeight="1" x14ac:dyDescent="0.25">
      <c r="A33" s="86"/>
      <c r="B33" s="272" t="s">
        <v>277</v>
      </c>
      <c r="C33" s="271" t="s">
        <v>33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90"/>
    </row>
    <row r="34" spans="1:14" s="91" customFormat="1" ht="20.25" customHeight="1" x14ac:dyDescent="0.25">
      <c r="A34" s="86"/>
      <c r="B34" s="266" t="s">
        <v>38</v>
      </c>
      <c r="C34" s="153"/>
      <c r="D34" s="266">
        <f>SUM(D28:D33)</f>
        <v>0</v>
      </c>
      <c r="E34" s="266">
        <f t="shared" ref="E34:M34" si="1">SUM(E28:E33)</f>
        <v>0</v>
      </c>
      <c r="F34" s="266">
        <f t="shared" si="1"/>
        <v>0</v>
      </c>
      <c r="G34" s="266">
        <f t="shared" si="1"/>
        <v>0</v>
      </c>
      <c r="H34" s="266">
        <f t="shared" si="1"/>
        <v>0</v>
      </c>
      <c r="I34" s="266">
        <f t="shared" si="1"/>
        <v>0</v>
      </c>
      <c r="J34" s="266">
        <f>SUM(J28:J33)</f>
        <v>0</v>
      </c>
      <c r="K34" s="266">
        <f t="shared" si="1"/>
        <v>0</v>
      </c>
      <c r="L34" s="266">
        <f t="shared" si="1"/>
        <v>0</v>
      </c>
      <c r="M34" s="266">
        <f t="shared" si="1"/>
        <v>0</v>
      </c>
      <c r="N34" s="90"/>
    </row>
    <row r="35" spans="1:14" ht="9" customHeight="1" x14ac:dyDescent="0.2">
      <c r="A35" s="85"/>
      <c r="B35" s="273"/>
      <c r="C35" s="113"/>
      <c r="D35" s="202"/>
      <c r="E35" s="113"/>
      <c r="F35" s="113"/>
      <c r="G35" s="202"/>
      <c r="H35" s="202"/>
      <c r="I35" s="113"/>
      <c r="J35" s="202"/>
      <c r="K35" s="113"/>
      <c r="L35" s="113"/>
      <c r="M35" s="110"/>
      <c r="N35" s="274"/>
    </row>
    <row r="36" spans="1:14" x14ac:dyDescent="0.2">
      <c r="A36" s="85"/>
      <c r="B36" s="109"/>
      <c r="C36" s="110"/>
      <c r="D36" s="202"/>
      <c r="E36" s="110"/>
      <c r="F36" s="202"/>
      <c r="G36" s="110"/>
      <c r="H36" s="110"/>
      <c r="I36" s="202"/>
      <c r="J36" s="110"/>
      <c r="K36" s="202"/>
      <c r="L36" s="202"/>
      <c r="M36" s="110"/>
      <c r="N36" s="274"/>
    </row>
    <row r="37" spans="1:14" x14ac:dyDescent="0.2">
      <c r="A37" s="85"/>
      <c r="B37" s="109" t="s">
        <v>567</v>
      </c>
      <c r="C37" s="110"/>
      <c r="D37" s="202"/>
      <c r="E37" s="110"/>
      <c r="F37" s="202"/>
      <c r="G37" s="110"/>
      <c r="H37" s="110"/>
      <c r="I37" s="202"/>
      <c r="J37" s="110"/>
      <c r="K37" s="202"/>
      <c r="L37" s="202"/>
      <c r="M37" s="110"/>
      <c r="N37" s="274"/>
    </row>
    <row r="38" spans="1:14" ht="9.75" customHeight="1" x14ac:dyDescent="0.2">
      <c r="A38" s="85"/>
      <c r="B38" s="109"/>
      <c r="C38" s="218" t="s">
        <v>131</v>
      </c>
      <c r="D38" s="185" t="s">
        <v>59</v>
      </c>
      <c r="E38" s="218" t="s">
        <v>60</v>
      </c>
      <c r="F38" s="185" t="s">
        <v>177</v>
      </c>
      <c r="G38" s="218" t="s">
        <v>189</v>
      </c>
      <c r="H38" s="218" t="s">
        <v>190</v>
      </c>
      <c r="I38" s="185" t="s">
        <v>191</v>
      </c>
      <c r="J38" s="218" t="s">
        <v>192</v>
      </c>
      <c r="K38" s="258"/>
      <c r="L38" s="258"/>
      <c r="M38" s="275"/>
      <c r="N38" s="274"/>
    </row>
    <row r="39" spans="1:14" ht="100.5" customHeight="1" x14ac:dyDescent="0.2">
      <c r="A39" s="85"/>
      <c r="B39" s="155" t="s">
        <v>28</v>
      </c>
      <c r="C39" s="257" t="s">
        <v>434</v>
      </c>
      <c r="D39" s="112" t="s">
        <v>435</v>
      </c>
      <c r="E39" s="112" t="s">
        <v>436</v>
      </c>
      <c r="F39" s="112" t="s">
        <v>437</v>
      </c>
      <c r="G39" s="112" t="s">
        <v>438</v>
      </c>
      <c r="H39" s="112" t="s">
        <v>439</v>
      </c>
      <c r="I39" s="112" t="s">
        <v>440</v>
      </c>
      <c r="J39" s="112" t="s">
        <v>441</v>
      </c>
      <c r="K39" s="258"/>
      <c r="L39" s="258"/>
      <c r="M39" s="258"/>
      <c r="N39" s="84"/>
    </row>
    <row r="40" spans="1:14" x14ac:dyDescent="0.2">
      <c r="A40" s="85"/>
      <c r="B40" s="259" t="s">
        <v>27</v>
      </c>
      <c r="C40" s="171"/>
      <c r="D40" s="171"/>
      <c r="E40" s="171"/>
      <c r="F40" s="171"/>
      <c r="G40" s="171"/>
      <c r="H40" s="171"/>
      <c r="I40" s="171"/>
      <c r="J40" s="171"/>
      <c r="K40" s="233"/>
      <c r="L40" s="233"/>
      <c r="M40" s="233"/>
      <c r="N40" s="84"/>
    </row>
    <row r="41" spans="1:14" s="91" customFormat="1" ht="27" customHeight="1" x14ac:dyDescent="0.25">
      <c r="A41" s="86"/>
      <c r="B41" s="260" t="s">
        <v>278</v>
      </c>
      <c r="C41" s="70"/>
      <c r="D41" s="70"/>
      <c r="E41" s="70"/>
      <c r="F41" s="70"/>
      <c r="G41" s="70"/>
      <c r="H41" s="70"/>
      <c r="I41" s="70"/>
      <c r="J41" s="70"/>
      <c r="K41" s="262"/>
      <c r="L41" s="250"/>
      <c r="M41" s="262"/>
      <c r="N41" s="90"/>
    </row>
    <row r="42" spans="1:14" s="91" customFormat="1" ht="27" customHeight="1" x14ac:dyDescent="0.25">
      <c r="A42" s="86"/>
      <c r="B42" s="260" t="s">
        <v>279</v>
      </c>
      <c r="C42" s="70"/>
      <c r="D42" s="70"/>
      <c r="E42" s="70"/>
      <c r="F42" s="70"/>
      <c r="G42" s="70"/>
      <c r="H42" s="70"/>
      <c r="I42" s="70"/>
      <c r="J42" s="70"/>
      <c r="K42" s="276"/>
      <c r="L42" s="276"/>
      <c r="M42" s="276"/>
      <c r="N42" s="90"/>
    </row>
    <row r="43" spans="1:14" s="91" customFormat="1" ht="27" customHeight="1" x14ac:dyDescent="0.25">
      <c r="A43" s="86"/>
      <c r="B43" s="260" t="s">
        <v>280</v>
      </c>
      <c r="C43" s="70"/>
      <c r="D43" s="70"/>
      <c r="E43" s="70"/>
      <c r="F43" s="70"/>
      <c r="G43" s="70"/>
      <c r="H43" s="70"/>
      <c r="I43" s="70"/>
      <c r="J43" s="70"/>
      <c r="K43" s="276"/>
      <c r="L43" s="276"/>
      <c r="M43" s="276"/>
      <c r="N43" s="90"/>
    </row>
    <row r="44" spans="1:14" s="91" customFormat="1" ht="27" customHeight="1" x14ac:dyDescent="0.25">
      <c r="A44" s="86"/>
      <c r="B44" s="260" t="s">
        <v>282</v>
      </c>
      <c r="C44" s="70"/>
      <c r="D44" s="70"/>
      <c r="E44" s="70"/>
      <c r="F44" s="70"/>
      <c r="G44" s="70"/>
      <c r="H44" s="70"/>
      <c r="I44" s="70"/>
      <c r="J44" s="70"/>
      <c r="K44" s="276"/>
      <c r="L44" s="276"/>
      <c r="M44" s="276"/>
      <c r="N44" s="90"/>
    </row>
    <row r="45" spans="1:14" s="91" customFormat="1" ht="27" customHeight="1" x14ac:dyDescent="0.25">
      <c r="A45" s="86"/>
      <c r="B45" s="260" t="s">
        <v>281</v>
      </c>
      <c r="C45" s="70"/>
      <c r="D45" s="70"/>
      <c r="E45" s="70"/>
      <c r="F45" s="70"/>
      <c r="G45" s="70"/>
      <c r="H45" s="70"/>
      <c r="I45" s="70"/>
      <c r="J45" s="70"/>
      <c r="K45" s="276"/>
      <c r="L45" s="276"/>
      <c r="M45" s="276"/>
      <c r="N45" s="90"/>
    </row>
    <row r="46" spans="1:14" s="91" customFormat="1" ht="27" customHeight="1" x14ac:dyDescent="0.25">
      <c r="A46" s="86"/>
      <c r="B46" s="260" t="s">
        <v>283</v>
      </c>
      <c r="C46" s="70"/>
      <c r="D46" s="70"/>
      <c r="E46" s="70"/>
      <c r="F46" s="70"/>
      <c r="G46" s="70"/>
      <c r="H46" s="70"/>
      <c r="I46" s="70"/>
      <c r="J46" s="70"/>
      <c r="K46" s="276"/>
      <c r="L46" s="276"/>
      <c r="M46" s="276"/>
      <c r="N46" s="90"/>
    </row>
    <row r="47" spans="1:14" s="91" customFormat="1" ht="27" customHeight="1" x14ac:dyDescent="0.25">
      <c r="A47" s="86"/>
      <c r="B47" s="260" t="s">
        <v>285</v>
      </c>
      <c r="C47" s="70"/>
      <c r="D47" s="70"/>
      <c r="E47" s="70"/>
      <c r="F47" s="70"/>
      <c r="G47" s="70"/>
      <c r="H47" s="70"/>
      <c r="I47" s="70"/>
      <c r="J47" s="70"/>
      <c r="K47" s="276"/>
      <c r="L47" s="276"/>
      <c r="M47" s="276"/>
      <c r="N47" s="90"/>
    </row>
    <row r="48" spans="1:14" s="91" customFormat="1" ht="27" customHeight="1" x14ac:dyDescent="0.25">
      <c r="A48" s="86"/>
      <c r="B48" s="260" t="s">
        <v>284</v>
      </c>
      <c r="C48" s="70"/>
      <c r="D48" s="70"/>
      <c r="E48" s="70"/>
      <c r="F48" s="70"/>
      <c r="G48" s="70"/>
      <c r="H48" s="70"/>
      <c r="I48" s="70"/>
      <c r="J48" s="70"/>
      <c r="K48" s="277"/>
      <c r="L48" s="276"/>
      <c r="M48" s="277"/>
      <c r="N48" s="90"/>
    </row>
    <row r="49" spans="1:14" s="91" customFormat="1" ht="26.25" customHeight="1" x14ac:dyDescent="0.25">
      <c r="A49" s="86"/>
      <c r="B49" s="264" t="s">
        <v>37</v>
      </c>
      <c r="C49" s="278">
        <f>SUM(C41:C48)</f>
        <v>0</v>
      </c>
      <c r="D49" s="278">
        <f t="shared" ref="D49:J49" si="2">SUM(D41:D48)</f>
        <v>0</v>
      </c>
      <c r="E49" s="278">
        <f t="shared" si="2"/>
        <v>0</v>
      </c>
      <c r="F49" s="278">
        <f t="shared" si="2"/>
        <v>0</v>
      </c>
      <c r="G49" s="278">
        <f t="shared" si="2"/>
        <v>0</v>
      </c>
      <c r="H49" s="278">
        <f t="shared" si="2"/>
        <v>0</v>
      </c>
      <c r="I49" s="278">
        <f t="shared" si="2"/>
        <v>0</v>
      </c>
      <c r="J49" s="278">
        <f t="shared" si="2"/>
        <v>0</v>
      </c>
      <c r="K49" s="268"/>
      <c r="L49" s="268"/>
      <c r="M49" s="268"/>
      <c r="N49" s="90"/>
    </row>
    <row r="50" spans="1:14" x14ac:dyDescent="0.2">
      <c r="A50" s="85"/>
      <c r="B50" s="110"/>
      <c r="C50" s="279"/>
      <c r="D50" s="279"/>
      <c r="E50" s="279"/>
      <c r="F50" s="279"/>
      <c r="G50" s="198"/>
      <c r="H50" s="198"/>
      <c r="I50" s="279"/>
      <c r="J50" s="198"/>
      <c r="K50" s="279"/>
      <c r="L50" s="198"/>
      <c r="M50" s="110"/>
      <c r="N50" s="84"/>
    </row>
    <row r="51" spans="1:14" x14ac:dyDescent="0.2">
      <c r="A51" s="85"/>
      <c r="B51" s="109" t="s">
        <v>568</v>
      </c>
      <c r="C51" s="279"/>
      <c r="D51" s="279"/>
      <c r="E51" s="279"/>
      <c r="F51" s="279"/>
      <c r="G51" s="198"/>
      <c r="H51" s="198"/>
      <c r="I51" s="279"/>
      <c r="J51" s="198"/>
      <c r="K51" s="279"/>
      <c r="L51" s="198"/>
      <c r="M51" s="110"/>
      <c r="N51" s="84"/>
    </row>
    <row r="52" spans="1:14" x14ac:dyDescent="0.2">
      <c r="A52" s="85"/>
      <c r="B52" s="110"/>
      <c r="C52" s="218" t="s">
        <v>193</v>
      </c>
      <c r="D52" s="185" t="s">
        <v>194</v>
      </c>
      <c r="E52" s="218" t="s">
        <v>195</v>
      </c>
      <c r="F52" s="185" t="s">
        <v>196</v>
      </c>
      <c r="G52" s="218" t="s">
        <v>197</v>
      </c>
      <c r="H52" s="218" t="s">
        <v>198</v>
      </c>
      <c r="I52" s="185" t="s">
        <v>199</v>
      </c>
      <c r="J52" s="218" t="s">
        <v>200</v>
      </c>
      <c r="K52" s="185" t="s">
        <v>201</v>
      </c>
      <c r="L52" s="185" t="s">
        <v>202</v>
      </c>
      <c r="M52" s="275" t="s">
        <v>208</v>
      </c>
      <c r="N52" s="84"/>
    </row>
    <row r="53" spans="1:14" ht="112.5" customHeight="1" x14ac:dyDescent="0.2">
      <c r="A53" s="85"/>
      <c r="B53" s="155" t="s">
        <v>28</v>
      </c>
      <c r="C53" s="257" t="s">
        <v>434</v>
      </c>
      <c r="D53" s="112" t="s">
        <v>442</v>
      </c>
      <c r="E53" s="112" t="s">
        <v>436</v>
      </c>
      <c r="F53" s="112" t="s">
        <v>443</v>
      </c>
      <c r="G53" s="112" t="s">
        <v>444</v>
      </c>
      <c r="H53" s="112" t="s">
        <v>445</v>
      </c>
      <c r="I53" s="112" t="s">
        <v>446</v>
      </c>
      <c r="J53" s="112" t="s">
        <v>447</v>
      </c>
      <c r="K53" s="112" t="s">
        <v>438</v>
      </c>
      <c r="L53" s="112" t="s">
        <v>439</v>
      </c>
      <c r="M53" s="112" t="s">
        <v>440</v>
      </c>
      <c r="N53" s="84"/>
    </row>
    <row r="54" spans="1:14" ht="15" customHeight="1" x14ac:dyDescent="0.2">
      <c r="A54" s="85"/>
      <c r="B54" s="259"/>
      <c r="C54" s="279"/>
      <c r="D54" s="279"/>
      <c r="E54" s="279"/>
      <c r="F54" s="279"/>
      <c r="G54" s="198"/>
      <c r="H54" s="198"/>
      <c r="I54" s="279"/>
      <c r="J54" s="198"/>
      <c r="K54" s="279"/>
      <c r="L54" s="198"/>
      <c r="M54" s="156"/>
      <c r="N54" s="84"/>
    </row>
    <row r="55" spans="1:14" ht="33.75" customHeight="1" x14ac:dyDescent="0.2">
      <c r="A55" s="85"/>
      <c r="B55" s="280" t="s">
        <v>286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84"/>
    </row>
    <row r="56" spans="1:14" ht="33.75" customHeight="1" x14ac:dyDescent="0.2">
      <c r="A56" s="85"/>
      <c r="B56" s="280" t="s">
        <v>287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84"/>
    </row>
    <row r="57" spans="1:14" ht="33.75" customHeight="1" x14ac:dyDescent="0.2">
      <c r="A57" s="85"/>
      <c r="B57" s="280" t="s">
        <v>288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84"/>
    </row>
    <row r="58" spans="1:14" ht="33.75" customHeight="1" x14ac:dyDescent="0.2">
      <c r="A58" s="85"/>
      <c r="B58" s="88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84"/>
    </row>
    <row r="59" spans="1:14" ht="33.75" customHeight="1" x14ac:dyDescent="0.2">
      <c r="A59" s="85"/>
      <c r="B59" s="88" t="s">
        <v>290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84"/>
    </row>
    <row r="60" spans="1:14" ht="33.75" customHeight="1" x14ac:dyDescent="0.2">
      <c r="A60" s="85"/>
      <c r="B60" s="88" t="s">
        <v>291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84"/>
    </row>
    <row r="61" spans="1:14" ht="22.5" customHeight="1" x14ac:dyDescent="0.2">
      <c r="A61" s="85"/>
      <c r="B61" s="266" t="s">
        <v>38</v>
      </c>
      <c r="C61" s="281">
        <f>SUM(C55:C60)</f>
        <v>0</v>
      </c>
      <c r="D61" s="281">
        <f t="shared" ref="D61:M61" si="3">SUM(D55:D60)</f>
        <v>0</v>
      </c>
      <c r="E61" s="281">
        <f t="shared" si="3"/>
        <v>0</v>
      </c>
      <c r="F61" s="281">
        <f t="shared" si="3"/>
        <v>0</v>
      </c>
      <c r="G61" s="281">
        <f t="shared" si="3"/>
        <v>0</v>
      </c>
      <c r="H61" s="281">
        <f t="shared" si="3"/>
        <v>0</v>
      </c>
      <c r="I61" s="281">
        <f t="shared" si="3"/>
        <v>0</v>
      </c>
      <c r="J61" s="281">
        <f t="shared" si="3"/>
        <v>0</v>
      </c>
      <c r="K61" s="281">
        <f t="shared" si="3"/>
        <v>0</v>
      </c>
      <c r="L61" s="281">
        <f t="shared" si="3"/>
        <v>0</v>
      </c>
      <c r="M61" s="281">
        <f t="shared" si="3"/>
        <v>0</v>
      </c>
      <c r="N61" s="84"/>
    </row>
    <row r="62" spans="1:14" x14ac:dyDescent="0.2">
      <c r="A62" s="85"/>
      <c r="B62" s="110"/>
      <c r="C62" s="110"/>
      <c r="D62" s="202"/>
      <c r="E62" s="110"/>
      <c r="F62" s="202"/>
      <c r="G62" s="110"/>
      <c r="H62" s="202"/>
      <c r="I62" s="110"/>
      <c r="J62" s="110"/>
      <c r="K62" s="202"/>
      <c r="L62" s="110"/>
      <c r="M62" s="202"/>
      <c r="N62" s="274"/>
    </row>
    <row r="63" spans="1:14" x14ac:dyDescent="0.2">
      <c r="A63" s="85"/>
      <c r="B63" s="110"/>
      <c r="C63" s="110"/>
      <c r="D63" s="202"/>
      <c r="E63" s="110"/>
      <c r="F63" s="202"/>
      <c r="G63" s="110"/>
      <c r="H63" s="202"/>
      <c r="I63" s="110"/>
      <c r="J63" s="202"/>
      <c r="K63" s="202"/>
      <c r="L63" s="202"/>
      <c r="M63" s="110"/>
      <c r="N63" s="274"/>
    </row>
    <row r="64" spans="1:14" x14ac:dyDescent="0.2">
      <c r="A64" s="85"/>
      <c r="B64" s="110"/>
      <c r="C64" s="110"/>
      <c r="D64" s="202"/>
      <c r="E64" s="110"/>
      <c r="F64" s="202"/>
      <c r="G64" s="110"/>
      <c r="H64" s="202"/>
      <c r="I64" s="110"/>
      <c r="J64" s="202"/>
      <c r="K64" s="202"/>
      <c r="L64" s="202"/>
      <c r="M64" s="110"/>
      <c r="N64" s="274"/>
    </row>
    <row r="65" spans="1:14" x14ac:dyDescent="0.2">
      <c r="A65" s="85"/>
      <c r="B65" s="110"/>
      <c r="C65" s="110"/>
      <c r="D65" s="202"/>
      <c r="E65" s="110"/>
      <c r="F65" s="202"/>
      <c r="G65" s="110"/>
      <c r="H65" s="202"/>
      <c r="I65" s="110"/>
      <c r="J65" s="202"/>
      <c r="K65" s="202"/>
      <c r="L65" s="202"/>
      <c r="M65" s="110"/>
      <c r="N65" s="274"/>
    </row>
    <row r="66" spans="1:14" x14ac:dyDescent="0.2">
      <c r="A66" s="85"/>
      <c r="B66" s="110"/>
      <c r="C66" s="110"/>
      <c r="D66" s="202"/>
      <c r="E66" s="110"/>
      <c r="F66" s="202"/>
      <c r="G66" s="110"/>
      <c r="H66" s="202"/>
      <c r="I66" s="110"/>
      <c r="J66" s="202"/>
      <c r="K66" s="202"/>
      <c r="L66" s="202"/>
      <c r="M66" s="110"/>
      <c r="N66" s="274"/>
    </row>
    <row r="67" spans="1:14" x14ac:dyDescent="0.2">
      <c r="A67" s="85"/>
      <c r="B67" s="174" t="s">
        <v>646</v>
      </c>
      <c r="C67" s="110"/>
      <c r="D67" s="202"/>
      <c r="E67" s="110"/>
      <c r="F67" s="202"/>
      <c r="G67" s="110"/>
      <c r="H67" s="202"/>
      <c r="I67" s="110"/>
      <c r="J67" s="202"/>
      <c r="K67" s="202"/>
      <c r="L67" s="202"/>
      <c r="M67" s="110"/>
      <c r="N67" s="274"/>
    </row>
    <row r="68" spans="1:14" x14ac:dyDescent="0.2">
      <c r="A68" s="85"/>
      <c r="B68" s="174" t="s">
        <v>101</v>
      </c>
      <c r="C68" s="110"/>
      <c r="D68" s="202"/>
      <c r="E68" s="110"/>
      <c r="F68" s="202"/>
      <c r="G68" s="110"/>
      <c r="H68" s="202"/>
      <c r="I68" s="110"/>
      <c r="J68" s="202"/>
      <c r="K68" s="202"/>
      <c r="L68" s="202"/>
      <c r="M68" s="110"/>
      <c r="N68" s="274"/>
    </row>
    <row r="69" spans="1:14" x14ac:dyDescent="0.2">
      <c r="A69" s="85"/>
      <c r="B69" s="174" t="s">
        <v>647</v>
      </c>
      <c r="C69" s="110"/>
      <c r="D69" s="202"/>
      <c r="E69" s="110"/>
      <c r="F69" s="202"/>
      <c r="G69" s="110"/>
      <c r="H69" s="202"/>
      <c r="I69" s="110"/>
      <c r="J69" s="202"/>
      <c r="K69" s="202"/>
      <c r="L69" s="202"/>
      <c r="M69" s="110"/>
      <c r="N69" s="274"/>
    </row>
    <row r="70" spans="1:14" x14ac:dyDescent="0.2">
      <c r="A70" s="85"/>
      <c r="B70" s="174" t="s">
        <v>102</v>
      </c>
      <c r="C70" s="110"/>
      <c r="D70" s="202"/>
      <c r="E70" s="110"/>
      <c r="F70" s="202"/>
      <c r="G70" s="110"/>
      <c r="H70" s="202"/>
      <c r="I70" s="110"/>
      <c r="J70" s="202"/>
      <c r="K70" s="202"/>
      <c r="L70" s="202"/>
      <c r="M70" s="110"/>
      <c r="N70" s="274"/>
    </row>
    <row r="71" spans="1:14" x14ac:dyDescent="0.2">
      <c r="A71" s="85"/>
      <c r="B71" s="174" t="s">
        <v>103</v>
      </c>
      <c r="C71" s="110"/>
      <c r="D71" s="202"/>
      <c r="E71" s="110"/>
      <c r="F71" s="202"/>
      <c r="G71" s="110"/>
      <c r="H71" s="202"/>
      <c r="I71" s="110"/>
      <c r="J71" s="202"/>
      <c r="K71" s="202"/>
      <c r="L71" s="202"/>
      <c r="M71" s="110"/>
      <c r="N71" s="274"/>
    </row>
    <row r="72" spans="1:14" ht="45.75" customHeight="1" x14ac:dyDescent="0.2">
      <c r="A72" s="85"/>
      <c r="B72" s="358" t="s">
        <v>497</v>
      </c>
      <c r="C72" s="358"/>
      <c r="D72" s="358"/>
      <c r="E72" s="358"/>
      <c r="F72" s="358"/>
      <c r="G72" s="358"/>
      <c r="H72" s="358"/>
      <c r="I72" s="282"/>
      <c r="J72" s="282"/>
      <c r="K72" s="282"/>
      <c r="L72" s="202"/>
      <c r="M72" s="110"/>
      <c r="N72" s="274"/>
    </row>
    <row r="73" spans="1:14" ht="13.5" thickBot="1" x14ac:dyDescent="0.25">
      <c r="A73" s="97"/>
      <c r="B73" s="106"/>
      <c r="C73" s="106"/>
      <c r="D73" s="99"/>
      <c r="E73" s="106"/>
      <c r="F73" s="99"/>
      <c r="G73" s="106"/>
      <c r="H73" s="99"/>
      <c r="I73" s="106"/>
      <c r="J73" s="99"/>
      <c r="K73" s="99"/>
      <c r="L73" s="99"/>
      <c r="M73" s="106"/>
      <c r="N73" s="283"/>
    </row>
    <row r="74" spans="1:14" x14ac:dyDescent="0.2">
      <c r="D74" s="95"/>
      <c r="F74" s="95"/>
      <c r="H74" s="95"/>
      <c r="J74" s="95"/>
      <c r="K74" s="95"/>
      <c r="L74" s="95"/>
      <c r="N74" s="95"/>
    </row>
    <row r="76" spans="1:14" ht="53.25" customHeight="1" x14ac:dyDescent="0.2">
      <c r="B76" s="284" t="s">
        <v>331</v>
      </c>
      <c r="C76" s="339" t="s">
        <v>332</v>
      </c>
      <c r="D76" s="339"/>
    </row>
  </sheetData>
  <sheetProtection password="CB46" sheet="1" objects="1" scenarios="1" formatCells="0" formatColumns="0" formatRows="0"/>
  <mergeCells count="7">
    <mergeCell ref="C76:D76"/>
    <mergeCell ref="C9:F9"/>
    <mergeCell ref="H9:J9"/>
    <mergeCell ref="B2:M2"/>
    <mergeCell ref="B3:M3"/>
    <mergeCell ref="B4:M4"/>
    <mergeCell ref="B72:H72"/>
  </mergeCells>
  <conditionalFormatting sqref="C55:M60">
    <cfRule type="containsBlanks" dxfId="58" priority="7">
      <formula>LEN(TRIM(C55))=0</formula>
    </cfRule>
  </conditionalFormatting>
  <conditionalFormatting sqref="C41:J48">
    <cfRule type="containsBlanks" dxfId="57" priority="6">
      <formula>LEN(TRIM(C41))=0</formula>
    </cfRule>
  </conditionalFormatting>
  <conditionalFormatting sqref="D28:M33">
    <cfRule type="containsBlanks" dxfId="56" priority="5">
      <formula>LEN(TRIM(D28))=0</formula>
    </cfRule>
  </conditionalFormatting>
  <conditionalFormatting sqref="D14:K21">
    <cfRule type="containsBlanks" dxfId="55" priority="4">
      <formula>LEN(TRIM(D14))=0</formula>
    </cfRule>
  </conditionalFormatting>
  <conditionalFormatting sqref="C9">
    <cfRule type="containsBlanks" dxfId="54" priority="3">
      <formula>LEN(TRIM(C9))=0</formula>
    </cfRule>
  </conditionalFormatting>
  <conditionalFormatting sqref="H9">
    <cfRule type="containsBlanks" dxfId="53" priority="2">
      <formula>LEN(TRIM(H9))=0</formula>
    </cfRule>
  </conditionalFormatting>
  <conditionalFormatting sqref="L9">
    <cfRule type="containsBlanks" dxfId="52" priority="1">
      <formula>LEN(TRIM(L9))=0</formula>
    </cfRule>
  </conditionalFormatting>
  <hyperlinks>
    <hyperlink ref="C76" r:id="rId1"/>
  </hyperlinks>
  <printOptions horizontalCentered="1"/>
  <pageMargins left="0.15748031496062992" right="0.15748031496062992" top="0.27559055118110237" bottom="0.19685039370078741" header="0.27559055118110237" footer="0.19685039370078741"/>
  <pageSetup scale="45" fitToHeight="2" orientation="landscape" r:id="rId2"/>
  <rowBreaks count="1" manualBreakCount="1">
    <brk id="50" max="1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49"/>
  <sheetViews>
    <sheetView zoomScale="50" zoomScaleNormal="50" zoomScaleSheetLayoutView="50" workbookViewId="0">
      <selection activeCell="A13" sqref="A13:XFD13"/>
    </sheetView>
  </sheetViews>
  <sheetFormatPr baseColWidth="10" defaultColWidth="11.42578125" defaultRowHeight="12.75" x14ac:dyDescent="0.2"/>
  <cols>
    <col min="1" max="1" width="1.42578125" style="78" customWidth="1"/>
    <col min="2" max="2" width="25" style="78" customWidth="1"/>
    <col min="3" max="3" width="24" style="78" customWidth="1"/>
    <col min="4" max="4" width="28.7109375" style="78" customWidth="1"/>
    <col min="5" max="5" width="21.28515625" style="78" customWidth="1"/>
    <col min="6" max="6" width="25" style="78" customWidth="1"/>
    <col min="7" max="7" width="21.28515625" style="78" customWidth="1"/>
    <col min="8" max="8" width="27.140625" style="78" customWidth="1"/>
    <col min="9" max="9" width="26.5703125" style="78" customWidth="1"/>
    <col min="10" max="10" width="23.85546875" style="78" customWidth="1"/>
    <col min="11" max="11" width="25.140625" style="78" customWidth="1"/>
    <col min="12" max="12" width="29" style="78" customWidth="1"/>
    <col min="13" max="13" width="21.28515625" style="78" customWidth="1"/>
    <col min="14" max="14" width="23.42578125" style="78" customWidth="1"/>
    <col min="15" max="15" width="21.28515625" style="78" customWidth="1"/>
    <col min="16" max="16" width="0.85546875" style="78" customWidth="1"/>
    <col min="17" max="17" width="11.42578125" style="78"/>
    <col min="18" max="18" width="0.5703125" style="78" customWidth="1"/>
    <col min="19" max="19" width="11.42578125" style="78"/>
    <col min="20" max="20" width="0.85546875" style="78" customWidth="1"/>
    <col min="21" max="21" width="11.42578125" style="78"/>
    <col min="22" max="22" width="0.85546875" style="78" customWidth="1"/>
    <col min="23" max="23" width="11.42578125" style="78"/>
    <col min="24" max="24" width="1.28515625" style="78" customWidth="1"/>
    <col min="25" max="25" width="11.42578125" style="78"/>
    <col min="26" max="26" width="1.28515625" style="78" customWidth="1"/>
    <col min="27" max="27" width="11.42578125" style="78"/>
    <col min="28" max="28" width="0.85546875" style="78" customWidth="1"/>
    <col min="29" max="29" width="11.42578125" style="78"/>
    <col min="30" max="30" width="1.5703125" style="78" customWidth="1"/>
    <col min="31" max="16384" width="11.42578125" style="78"/>
  </cols>
  <sheetData>
    <row r="1" spans="1:23" ht="20.25" customHeight="1" x14ac:dyDescent="0.2">
      <c r="O1" s="79" t="s">
        <v>63</v>
      </c>
    </row>
    <row r="2" spans="1:23" ht="15" x14ac:dyDescent="0.25">
      <c r="B2" s="323" t="s">
        <v>584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256"/>
      <c r="Q2" s="256"/>
      <c r="R2" s="256"/>
      <c r="S2" s="256"/>
      <c r="T2" s="256"/>
      <c r="U2" s="256"/>
      <c r="V2" s="256"/>
      <c r="W2" s="256"/>
    </row>
    <row r="3" spans="1:23" ht="15" x14ac:dyDescent="0.25">
      <c r="B3" s="323" t="s">
        <v>175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256"/>
      <c r="Q3" s="256"/>
      <c r="R3" s="256"/>
      <c r="S3" s="256"/>
      <c r="T3" s="256"/>
      <c r="U3" s="256"/>
      <c r="V3" s="256"/>
      <c r="W3" s="256"/>
    </row>
    <row r="4" spans="1:23" ht="15" x14ac:dyDescent="0.25">
      <c r="B4" s="323" t="s">
        <v>346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256"/>
      <c r="Q4" s="256"/>
      <c r="R4" s="256"/>
      <c r="S4" s="256"/>
      <c r="T4" s="256"/>
      <c r="U4" s="256"/>
      <c r="V4" s="256"/>
      <c r="W4" s="256"/>
    </row>
    <row r="5" spans="1:23" ht="13.5" thickBot="1" x14ac:dyDescent="0.25"/>
    <row r="6" spans="1:23" ht="17.25" customHeight="1" x14ac:dyDescent="0.2">
      <c r="A6" s="383" t="s">
        <v>448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81"/>
      <c r="P6" s="82"/>
      <c r="R6" s="95"/>
      <c r="S6" s="95"/>
    </row>
    <row r="7" spans="1:23" x14ac:dyDescent="0.2">
      <c r="A7" s="85"/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84"/>
      <c r="R7" s="95"/>
      <c r="S7" s="95"/>
    </row>
    <row r="8" spans="1:23" s="91" customFormat="1" ht="21" customHeight="1" x14ac:dyDescent="0.25">
      <c r="A8" s="86"/>
      <c r="B8" s="111" t="s">
        <v>249</v>
      </c>
      <c r="C8" s="326"/>
      <c r="D8" s="359"/>
      <c r="E8" s="327"/>
      <c r="F8" s="115"/>
      <c r="G8" s="89" t="s">
        <v>246</v>
      </c>
      <c r="H8" s="326"/>
      <c r="I8" s="359"/>
      <c r="J8" s="359"/>
      <c r="K8" s="359"/>
      <c r="L8" s="115"/>
      <c r="M8" s="89" t="s">
        <v>250</v>
      </c>
      <c r="N8" s="70"/>
      <c r="O8" s="115"/>
      <c r="P8" s="90"/>
      <c r="R8" s="94"/>
      <c r="S8" s="94"/>
    </row>
    <row r="9" spans="1:23" x14ac:dyDescent="0.2">
      <c r="A9" s="85"/>
      <c r="B9" s="110"/>
      <c r="C9" s="171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84"/>
      <c r="R9" s="95"/>
      <c r="S9" s="95"/>
    </row>
    <row r="10" spans="1:23" x14ac:dyDescent="0.2">
      <c r="A10" s="85"/>
      <c r="B10" s="109" t="s">
        <v>569</v>
      </c>
      <c r="C10" s="202"/>
      <c r="D10" s="110"/>
      <c r="E10" s="110"/>
      <c r="F10" s="202"/>
      <c r="G10" s="110"/>
      <c r="H10" s="110"/>
      <c r="I10" s="110"/>
      <c r="J10" s="110"/>
      <c r="K10" s="110"/>
      <c r="L10" s="110"/>
      <c r="M10" s="110"/>
      <c r="N10" s="110"/>
      <c r="O10" s="110"/>
      <c r="P10" s="84"/>
      <c r="R10" s="95"/>
      <c r="S10" s="95"/>
    </row>
    <row r="11" spans="1:23" x14ac:dyDescent="0.2">
      <c r="A11" s="85"/>
      <c r="B11" s="109"/>
      <c r="C11" s="218" t="s">
        <v>39</v>
      </c>
      <c r="D11" s="185" t="s">
        <v>40</v>
      </c>
      <c r="E11" s="218" t="s">
        <v>41</v>
      </c>
      <c r="F11" s="185" t="s">
        <v>42</v>
      </c>
      <c r="G11" s="218" t="s">
        <v>43</v>
      </c>
      <c r="H11" s="218" t="s">
        <v>44</v>
      </c>
      <c r="I11" s="218" t="s">
        <v>45</v>
      </c>
      <c r="J11" s="218" t="s">
        <v>46</v>
      </c>
      <c r="K11" s="185" t="s">
        <v>47</v>
      </c>
      <c r="L11" s="218" t="s">
        <v>48</v>
      </c>
      <c r="M11" s="185" t="s">
        <v>49</v>
      </c>
      <c r="N11" s="185" t="s">
        <v>50</v>
      </c>
      <c r="O11" s="218"/>
      <c r="P11" s="84"/>
      <c r="R11" s="95"/>
      <c r="S11" s="95"/>
    </row>
    <row r="12" spans="1:23" ht="123.75" customHeight="1" x14ac:dyDescent="0.2">
      <c r="A12" s="85"/>
      <c r="B12" s="155" t="s">
        <v>9</v>
      </c>
      <c r="C12" s="112" t="s">
        <v>449</v>
      </c>
      <c r="D12" s="112" t="s">
        <v>450</v>
      </c>
      <c r="E12" s="112" t="s">
        <v>650</v>
      </c>
      <c r="F12" s="112" t="s">
        <v>651</v>
      </c>
      <c r="G12" s="112" t="s">
        <v>451</v>
      </c>
      <c r="H12" s="112" t="s">
        <v>452</v>
      </c>
      <c r="I12" s="112" t="s">
        <v>453</v>
      </c>
      <c r="J12" s="112" t="s">
        <v>454</v>
      </c>
      <c r="K12" s="112" t="s">
        <v>455</v>
      </c>
      <c r="L12" s="112" t="s">
        <v>456</v>
      </c>
      <c r="M12" s="112" t="s">
        <v>457</v>
      </c>
      <c r="N12" s="112" t="s">
        <v>458</v>
      </c>
      <c r="O12" s="112" t="s">
        <v>459</v>
      </c>
      <c r="P12" s="84"/>
      <c r="R12" s="95"/>
      <c r="S12" s="95"/>
    </row>
    <row r="13" spans="1:23" ht="27" customHeight="1" x14ac:dyDescent="0.2">
      <c r="A13" s="85"/>
      <c r="B13" s="115" t="s">
        <v>176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84"/>
      <c r="R13" s="95"/>
      <c r="S13" s="95"/>
    </row>
    <row r="14" spans="1:23" ht="21.75" customHeight="1" x14ac:dyDescent="0.2">
      <c r="A14" s="85"/>
      <c r="B14" s="109" t="s">
        <v>130</v>
      </c>
      <c r="C14" s="285">
        <f t="shared" ref="C14:O14" si="0">SUM(C13:C13)</f>
        <v>0</v>
      </c>
      <c r="D14" s="285">
        <f t="shared" si="0"/>
        <v>0</v>
      </c>
      <c r="E14" s="285">
        <f t="shared" si="0"/>
        <v>0</v>
      </c>
      <c r="F14" s="285">
        <f t="shared" si="0"/>
        <v>0</v>
      </c>
      <c r="G14" s="285">
        <f t="shared" si="0"/>
        <v>0</v>
      </c>
      <c r="H14" s="285">
        <f t="shared" si="0"/>
        <v>0</v>
      </c>
      <c r="I14" s="285">
        <f t="shared" si="0"/>
        <v>0</v>
      </c>
      <c r="J14" s="285">
        <f t="shared" si="0"/>
        <v>0</v>
      </c>
      <c r="K14" s="285">
        <f t="shared" si="0"/>
        <v>0</v>
      </c>
      <c r="L14" s="285">
        <f t="shared" si="0"/>
        <v>0</v>
      </c>
      <c r="M14" s="285">
        <f t="shared" si="0"/>
        <v>0</v>
      </c>
      <c r="N14" s="285">
        <f t="shared" si="0"/>
        <v>0</v>
      </c>
      <c r="O14" s="285">
        <f t="shared" si="0"/>
        <v>0</v>
      </c>
      <c r="P14" s="84"/>
      <c r="R14" s="95"/>
      <c r="S14" s="95"/>
    </row>
    <row r="15" spans="1:23" x14ac:dyDescent="0.2">
      <c r="A15" s="85"/>
      <c r="B15" s="109"/>
      <c r="C15" s="202"/>
      <c r="D15" s="110"/>
      <c r="E15" s="110"/>
      <c r="F15" s="202"/>
      <c r="G15" s="110"/>
      <c r="H15" s="110"/>
      <c r="I15" s="110"/>
      <c r="J15" s="110"/>
      <c r="K15" s="110"/>
      <c r="L15" s="110"/>
      <c r="M15" s="110"/>
      <c r="N15" s="110"/>
      <c r="O15" s="110"/>
      <c r="P15" s="84"/>
      <c r="R15" s="95"/>
      <c r="S15" s="95"/>
    </row>
    <row r="16" spans="1:23" x14ac:dyDescent="0.2">
      <c r="A16" s="85"/>
      <c r="B16" s="109"/>
      <c r="C16" s="202"/>
      <c r="D16" s="110"/>
      <c r="E16" s="110"/>
      <c r="F16" s="202"/>
      <c r="G16" s="110"/>
      <c r="H16" s="110"/>
      <c r="I16" s="110"/>
      <c r="J16" s="110"/>
      <c r="K16" s="110"/>
      <c r="L16" s="110"/>
      <c r="M16" s="110"/>
      <c r="N16" s="110"/>
      <c r="O16" s="110"/>
      <c r="P16" s="84"/>
      <c r="R16" s="95"/>
      <c r="S16" s="95"/>
    </row>
    <row r="17" spans="1:19" x14ac:dyDescent="0.2">
      <c r="A17" s="85"/>
      <c r="B17" s="109" t="s">
        <v>570</v>
      </c>
      <c r="C17" s="202"/>
      <c r="D17" s="110"/>
      <c r="E17" s="110"/>
      <c r="F17" s="202"/>
      <c r="G17" s="110"/>
      <c r="H17" s="110"/>
      <c r="I17" s="110"/>
      <c r="J17" s="110"/>
      <c r="K17" s="110"/>
      <c r="L17" s="110"/>
      <c r="M17" s="110"/>
      <c r="N17" s="110"/>
      <c r="O17" s="110"/>
      <c r="P17" s="84"/>
      <c r="R17" s="95"/>
      <c r="S17" s="95"/>
    </row>
    <row r="18" spans="1:19" x14ac:dyDescent="0.2">
      <c r="A18" s="85"/>
      <c r="B18" s="109"/>
      <c r="C18" s="269" t="s">
        <v>51</v>
      </c>
      <c r="D18" s="218" t="s">
        <v>52</v>
      </c>
      <c r="E18" s="185" t="s">
        <v>53</v>
      </c>
      <c r="F18" s="218" t="s">
        <v>54</v>
      </c>
      <c r="G18" s="185" t="s">
        <v>55</v>
      </c>
      <c r="H18" s="218" t="s">
        <v>56</v>
      </c>
      <c r="I18" s="218" t="s">
        <v>57</v>
      </c>
      <c r="J18" s="218" t="s">
        <v>58</v>
      </c>
      <c r="K18" s="218" t="s">
        <v>131</v>
      </c>
      <c r="L18" s="185" t="s">
        <v>59</v>
      </c>
      <c r="M18" s="218" t="s">
        <v>60</v>
      </c>
      <c r="N18" s="185" t="s">
        <v>177</v>
      </c>
      <c r="O18" s="185"/>
      <c r="P18" s="227"/>
      <c r="Q18" s="228"/>
      <c r="R18" s="95"/>
      <c r="S18" s="95"/>
    </row>
    <row r="19" spans="1:19" ht="136.5" customHeight="1" x14ac:dyDescent="0.2">
      <c r="A19" s="85"/>
      <c r="B19" s="155" t="s">
        <v>9</v>
      </c>
      <c r="C19" s="112" t="s">
        <v>460</v>
      </c>
      <c r="D19" s="112" t="s">
        <v>461</v>
      </c>
      <c r="E19" s="112" t="s">
        <v>652</v>
      </c>
      <c r="F19" s="112" t="s">
        <v>653</v>
      </c>
      <c r="G19" s="112" t="s">
        <v>462</v>
      </c>
      <c r="H19" s="112" t="s">
        <v>463</v>
      </c>
      <c r="I19" s="112" t="s">
        <v>464</v>
      </c>
      <c r="J19" s="112" t="s">
        <v>465</v>
      </c>
      <c r="K19" s="286" t="s">
        <v>466</v>
      </c>
      <c r="L19" s="286" t="s">
        <v>467</v>
      </c>
      <c r="M19" s="112" t="s">
        <v>468</v>
      </c>
      <c r="N19" s="286" t="s">
        <v>469</v>
      </c>
      <c r="O19" s="112" t="s">
        <v>470</v>
      </c>
      <c r="P19" s="84"/>
      <c r="R19" s="95"/>
      <c r="S19" s="95"/>
    </row>
    <row r="20" spans="1:19" ht="32.25" customHeight="1" x14ac:dyDescent="0.2">
      <c r="A20" s="85"/>
      <c r="B20" s="144" t="s">
        <v>178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84"/>
      <c r="R20" s="95"/>
      <c r="S20" s="95"/>
    </row>
    <row r="21" spans="1:19" ht="26.25" customHeight="1" x14ac:dyDescent="0.2">
      <c r="A21" s="85"/>
      <c r="B21" s="109" t="s">
        <v>130</v>
      </c>
      <c r="C21" s="287">
        <f>SUM(C20:C20)</f>
        <v>0</v>
      </c>
      <c r="D21" s="287">
        <f>SUM(D20:D20)</f>
        <v>0</v>
      </c>
      <c r="E21" s="287">
        <f t="shared" ref="E21:N21" si="1">SUM(E20:E20)</f>
        <v>0</v>
      </c>
      <c r="F21" s="287">
        <f t="shared" si="1"/>
        <v>0</v>
      </c>
      <c r="G21" s="287">
        <f t="shared" si="1"/>
        <v>0</v>
      </c>
      <c r="H21" s="287">
        <f t="shared" si="1"/>
        <v>0</v>
      </c>
      <c r="I21" s="287">
        <f t="shared" si="1"/>
        <v>0</v>
      </c>
      <c r="J21" s="287">
        <f t="shared" si="1"/>
        <v>0</v>
      </c>
      <c r="K21" s="287">
        <f t="shared" si="1"/>
        <v>0</v>
      </c>
      <c r="L21" s="287">
        <f t="shared" si="1"/>
        <v>0</v>
      </c>
      <c r="M21" s="287">
        <f t="shared" si="1"/>
        <v>0</v>
      </c>
      <c r="N21" s="287">
        <f t="shared" si="1"/>
        <v>0</v>
      </c>
      <c r="O21" s="287">
        <f>SUM(O20:O20)</f>
        <v>0</v>
      </c>
      <c r="P21" s="84"/>
      <c r="R21" s="95"/>
      <c r="S21" s="95"/>
    </row>
    <row r="22" spans="1:19" x14ac:dyDescent="0.2">
      <c r="A22" s="85"/>
      <c r="B22" s="109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110"/>
      <c r="P22" s="84"/>
      <c r="R22" s="95"/>
      <c r="S22" s="95"/>
    </row>
    <row r="23" spans="1:19" x14ac:dyDescent="0.2">
      <c r="A23" s="85"/>
      <c r="B23" s="109" t="s">
        <v>571</v>
      </c>
      <c r="C23" s="202"/>
      <c r="D23" s="110"/>
      <c r="E23" s="110"/>
      <c r="F23" s="202"/>
      <c r="G23" s="110"/>
      <c r="H23" s="110"/>
      <c r="I23" s="110"/>
      <c r="J23" s="110"/>
      <c r="K23" s="110"/>
      <c r="L23" s="110"/>
      <c r="M23" s="110"/>
      <c r="N23" s="110"/>
      <c r="O23" s="110"/>
      <c r="P23" s="84"/>
      <c r="R23" s="95"/>
      <c r="S23" s="95"/>
    </row>
    <row r="24" spans="1:19" x14ac:dyDescent="0.2">
      <c r="A24" s="85"/>
      <c r="B24" s="109"/>
      <c r="C24" s="218" t="s">
        <v>39</v>
      </c>
      <c r="D24" s="218" t="s">
        <v>39</v>
      </c>
      <c r="E24" s="275"/>
      <c r="F24" s="109"/>
      <c r="G24" s="202" t="s">
        <v>40</v>
      </c>
      <c r="H24" s="202" t="s">
        <v>40</v>
      </c>
      <c r="J24" s="109"/>
      <c r="K24" s="202" t="s">
        <v>41</v>
      </c>
      <c r="L24" s="202" t="s">
        <v>41</v>
      </c>
      <c r="O24" s="218"/>
      <c r="P24" s="84"/>
      <c r="R24" s="95"/>
      <c r="S24" s="95"/>
    </row>
    <row r="25" spans="1:19" ht="93" customHeight="1" x14ac:dyDescent="0.2">
      <c r="A25" s="85"/>
      <c r="B25" s="155" t="s">
        <v>209</v>
      </c>
      <c r="C25" s="112" t="s">
        <v>210</v>
      </c>
      <c r="D25" s="112" t="s">
        <v>654</v>
      </c>
      <c r="E25" s="258"/>
      <c r="F25" s="288" t="s">
        <v>209</v>
      </c>
      <c r="G25" s="112" t="s">
        <v>210</v>
      </c>
      <c r="H25" s="112" t="s">
        <v>471</v>
      </c>
      <c r="I25" s="103"/>
      <c r="J25" s="288" t="s">
        <v>209</v>
      </c>
      <c r="K25" s="112" t="s">
        <v>210</v>
      </c>
      <c r="L25" s="112" t="s">
        <v>655</v>
      </c>
      <c r="O25" s="110"/>
      <c r="P25" s="84"/>
      <c r="R25" s="95"/>
      <c r="S25" s="95"/>
    </row>
    <row r="26" spans="1:19" s="195" customFormat="1" ht="24" customHeight="1" x14ac:dyDescent="0.2">
      <c r="A26" s="231"/>
      <c r="B26" s="70"/>
      <c r="C26" s="70"/>
      <c r="D26" s="70"/>
      <c r="E26" s="289"/>
      <c r="F26" s="70"/>
      <c r="G26" s="70"/>
      <c r="H26" s="70"/>
      <c r="I26" s="94"/>
      <c r="J26" s="70"/>
      <c r="K26" s="70"/>
      <c r="L26" s="70"/>
      <c r="O26" s="203"/>
      <c r="P26" s="290"/>
      <c r="R26" s="95"/>
      <c r="S26" s="95"/>
    </row>
    <row r="27" spans="1:19" s="195" customFormat="1" ht="24" customHeight="1" x14ac:dyDescent="0.2">
      <c r="A27" s="231"/>
      <c r="B27" s="70"/>
      <c r="C27" s="70"/>
      <c r="D27" s="70"/>
      <c r="E27" s="289"/>
      <c r="F27" s="70"/>
      <c r="G27" s="70"/>
      <c r="H27" s="70"/>
      <c r="I27" s="94"/>
      <c r="J27" s="70"/>
      <c r="K27" s="70"/>
      <c r="L27" s="70"/>
      <c r="O27" s="203"/>
      <c r="P27" s="290"/>
      <c r="R27" s="95"/>
      <c r="S27" s="95"/>
    </row>
    <row r="28" spans="1:19" s="195" customFormat="1" ht="24" customHeight="1" x14ac:dyDescent="0.2">
      <c r="A28" s="231"/>
      <c r="B28" s="70"/>
      <c r="C28" s="70"/>
      <c r="D28" s="70"/>
      <c r="E28" s="289"/>
      <c r="F28" s="70"/>
      <c r="G28" s="70"/>
      <c r="H28" s="70"/>
      <c r="I28" s="94"/>
      <c r="J28" s="70"/>
      <c r="K28" s="70"/>
      <c r="L28" s="70"/>
      <c r="O28" s="203"/>
      <c r="P28" s="290"/>
      <c r="R28" s="95"/>
      <c r="S28" s="95"/>
    </row>
    <row r="29" spans="1:19" s="195" customFormat="1" ht="24" customHeight="1" x14ac:dyDescent="0.2">
      <c r="A29" s="231"/>
      <c r="B29" s="70"/>
      <c r="C29" s="70"/>
      <c r="D29" s="70"/>
      <c r="E29" s="289"/>
      <c r="F29" s="70"/>
      <c r="G29" s="70"/>
      <c r="H29" s="70"/>
      <c r="I29" s="94"/>
      <c r="J29" s="70"/>
      <c r="K29" s="70"/>
      <c r="L29" s="70"/>
      <c r="O29" s="203"/>
      <c r="P29" s="290"/>
      <c r="R29" s="95"/>
      <c r="S29" s="95"/>
    </row>
    <row r="30" spans="1:19" s="195" customFormat="1" ht="24" customHeight="1" x14ac:dyDescent="0.2">
      <c r="A30" s="231"/>
      <c r="B30" s="70"/>
      <c r="C30" s="70"/>
      <c r="D30" s="70"/>
      <c r="E30" s="289"/>
      <c r="F30" s="70"/>
      <c r="G30" s="70"/>
      <c r="H30" s="70"/>
      <c r="I30" s="94"/>
      <c r="J30" s="70"/>
      <c r="K30" s="70"/>
      <c r="L30" s="70"/>
      <c r="O30" s="203"/>
      <c r="P30" s="290"/>
      <c r="R30" s="95"/>
      <c r="S30" s="95"/>
    </row>
    <row r="31" spans="1:19" s="195" customFormat="1" ht="24" customHeight="1" x14ac:dyDescent="0.2">
      <c r="A31" s="231"/>
      <c r="B31" s="70"/>
      <c r="C31" s="70"/>
      <c r="D31" s="70"/>
      <c r="E31" s="289"/>
      <c r="F31" s="70"/>
      <c r="G31" s="70"/>
      <c r="H31" s="70"/>
      <c r="I31" s="94"/>
      <c r="J31" s="70"/>
      <c r="K31" s="70"/>
      <c r="L31" s="70"/>
      <c r="O31" s="203"/>
      <c r="P31" s="290"/>
      <c r="R31" s="95"/>
      <c r="S31" s="95"/>
    </row>
    <row r="32" spans="1:19" x14ac:dyDescent="0.2">
      <c r="A32" s="85"/>
      <c r="B32" s="110"/>
      <c r="C32" s="110"/>
      <c r="D32" s="110"/>
      <c r="E32" s="289"/>
      <c r="F32" s="289"/>
      <c r="G32" s="289"/>
      <c r="H32" s="202"/>
      <c r="I32" s="202"/>
      <c r="J32" s="202"/>
      <c r="K32" s="202"/>
      <c r="L32" s="202"/>
      <c r="M32" s="202"/>
      <c r="N32" s="202"/>
      <c r="O32" s="110"/>
      <c r="P32" s="84"/>
      <c r="R32" s="95"/>
      <c r="S32" s="95"/>
    </row>
    <row r="33" spans="1:19" x14ac:dyDescent="0.2">
      <c r="A33" s="85"/>
      <c r="B33" s="109"/>
      <c r="C33" s="202" t="s">
        <v>42</v>
      </c>
      <c r="D33" s="202" t="s">
        <v>42</v>
      </c>
      <c r="E33" s="233"/>
      <c r="F33" s="109"/>
      <c r="G33" s="202" t="s">
        <v>43</v>
      </c>
      <c r="H33" s="202" t="s">
        <v>43</v>
      </c>
      <c r="J33" s="202"/>
      <c r="K33" s="202"/>
      <c r="L33" s="202"/>
      <c r="M33" s="202"/>
      <c r="N33" s="202"/>
      <c r="O33" s="110"/>
      <c r="P33" s="84"/>
      <c r="R33" s="95"/>
      <c r="S33" s="95"/>
    </row>
    <row r="34" spans="1:19" ht="101.25" customHeight="1" x14ac:dyDescent="0.2">
      <c r="A34" s="85"/>
      <c r="B34" s="155" t="s">
        <v>209</v>
      </c>
      <c r="C34" s="112" t="s">
        <v>210</v>
      </c>
      <c r="D34" s="112" t="s">
        <v>648</v>
      </c>
      <c r="E34" s="291"/>
      <c r="F34" s="288" t="s">
        <v>209</v>
      </c>
      <c r="G34" s="112" t="s">
        <v>210</v>
      </c>
      <c r="H34" s="112" t="s">
        <v>472</v>
      </c>
      <c r="J34" s="202"/>
      <c r="K34" s="202"/>
      <c r="L34" s="202"/>
      <c r="M34" s="202"/>
      <c r="N34" s="202"/>
      <c r="O34" s="110"/>
      <c r="P34" s="84"/>
      <c r="R34" s="95"/>
      <c r="S34" s="95"/>
    </row>
    <row r="35" spans="1:19" ht="29.25" customHeight="1" x14ac:dyDescent="0.2">
      <c r="A35" s="85"/>
      <c r="B35" s="70"/>
      <c r="C35" s="70"/>
      <c r="D35" s="70"/>
      <c r="E35" s="289"/>
      <c r="F35" s="70"/>
      <c r="G35" s="70"/>
      <c r="H35" s="70"/>
      <c r="J35" s="202"/>
      <c r="K35" s="202"/>
      <c r="L35" s="202"/>
      <c r="M35" s="202"/>
      <c r="N35" s="202"/>
      <c r="O35" s="110"/>
      <c r="P35" s="84"/>
      <c r="R35" s="95"/>
      <c r="S35" s="95"/>
    </row>
    <row r="36" spans="1:19" ht="29.25" customHeight="1" x14ac:dyDescent="0.2">
      <c r="A36" s="85"/>
      <c r="B36" s="70"/>
      <c r="C36" s="70"/>
      <c r="D36" s="70"/>
      <c r="E36" s="289"/>
      <c r="F36" s="70"/>
      <c r="G36" s="70"/>
      <c r="H36" s="70"/>
      <c r="J36" s="202"/>
      <c r="K36" s="202"/>
      <c r="L36" s="202"/>
      <c r="M36" s="202"/>
      <c r="N36" s="202"/>
      <c r="O36" s="110"/>
      <c r="P36" s="84"/>
      <c r="R36" s="95"/>
      <c r="S36" s="95"/>
    </row>
    <row r="37" spans="1:19" ht="29.25" customHeight="1" x14ac:dyDescent="0.2">
      <c r="A37" s="85"/>
      <c r="B37" s="70"/>
      <c r="C37" s="70"/>
      <c r="D37" s="70"/>
      <c r="E37" s="289"/>
      <c r="F37" s="70"/>
      <c r="G37" s="70"/>
      <c r="H37" s="70"/>
      <c r="J37" s="202"/>
      <c r="K37" s="202"/>
      <c r="L37" s="202"/>
      <c r="M37" s="202"/>
      <c r="N37" s="202"/>
      <c r="O37" s="110"/>
      <c r="P37" s="84"/>
      <c r="R37" s="95"/>
      <c r="S37" s="95"/>
    </row>
    <row r="38" spans="1:19" ht="29.25" customHeight="1" x14ac:dyDescent="0.2">
      <c r="A38" s="85"/>
      <c r="B38" s="70"/>
      <c r="C38" s="70"/>
      <c r="D38" s="70"/>
      <c r="E38" s="289"/>
      <c r="F38" s="70"/>
      <c r="G38" s="70"/>
      <c r="H38" s="70"/>
      <c r="J38" s="202"/>
      <c r="K38" s="202"/>
      <c r="L38" s="202"/>
      <c r="M38" s="202"/>
      <c r="N38" s="202"/>
      <c r="O38" s="110"/>
      <c r="P38" s="84"/>
      <c r="R38" s="95"/>
      <c r="S38" s="95"/>
    </row>
    <row r="39" spans="1:19" ht="29.25" customHeight="1" x14ac:dyDescent="0.2">
      <c r="A39" s="85"/>
      <c r="B39" s="70"/>
      <c r="C39" s="70"/>
      <c r="D39" s="70"/>
      <c r="E39" s="289"/>
      <c r="F39" s="70"/>
      <c r="G39" s="70"/>
      <c r="H39" s="70"/>
      <c r="J39" s="202"/>
      <c r="K39" s="202"/>
      <c r="L39" s="202"/>
      <c r="M39" s="202"/>
      <c r="N39" s="202"/>
      <c r="O39" s="110"/>
      <c r="P39" s="84"/>
      <c r="R39" s="95"/>
      <c r="S39" s="95"/>
    </row>
    <row r="40" spans="1:19" ht="29.25" customHeight="1" x14ac:dyDescent="0.2">
      <c r="A40" s="85"/>
      <c r="B40" s="70"/>
      <c r="C40" s="70"/>
      <c r="D40" s="70"/>
      <c r="E40" s="291"/>
      <c r="F40" s="70"/>
      <c r="G40" s="70"/>
      <c r="H40" s="70"/>
      <c r="J40" s="202"/>
      <c r="K40" s="202"/>
      <c r="L40" s="202"/>
      <c r="M40" s="202"/>
      <c r="N40" s="202"/>
      <c r="O40" s="110"/>
      <c r="P40" s="84"/>
      <c r="R40" s="95"/>
      <c r="S40" s="95"/>
    </row>
    <row r="41" spans="1:19" x14ac:dyDescent="0.2">
      <c r="A41" s="85"/>
      <c r="B41" s="110"/>
      <c r="C41" s="110"/>
      <c r="D41" s="110"/>
      <c r="E41" s="233"/>
      <c r="F41" s="233"/>
      <c r="G41" s="233"/>
      <c r="H41" s="202"/>
      <c r="I41" s="202"/>
      <c r="J41" s="202"/>
      <c r="K41" s="202"/>
      <c r="L41" s="202"/>
      <c r="M41" s="202"/>
      <c r="N41" s="202"/>
      <c r="O41" s="110"/>
      <c r="P41" s="84"/>
      <c r="R41" s="95"/>
      <c r="S41" s="95"/>
    </row>
    <row r="42" spans="1:19" ht="16.5" customHeight="1" x14ac:dyDescent="0.2">
      <c r="A42" s="85"/>
      <c r="B42" s="310" t="s">
        <v>473</v>
      </c>
      <c r="C42" s="311"/>
      <c r="D42" s="212"/>
      <c r="E42" s="311"/>
      <c r="F42" s="212"/>
      <c r="G42" s="289"/>
      <c r="H42" s="156"/>
      <c r="I42" s="156"/>
      <c r="J42" s="156"/>
      <c r="K42" s="202"/>
      <c r="L42" s="110"/>
      <c r="M42" s="202"/>
      <c r="N42" s="110"/>
      <c r="O42" s="202"/>
      <c r="P42" s="84"/>
      <c r="R42" s="95"/>
      <c r="S42" s="95"/>
    </row>
    <row r="43" spans="1:19" ht="16.5" customHeight="1" x14ac:dyDescent="0.2">
      <c r="A43" s="85"/>
      <c r="B43" s="310" t="s">
        <v>179</v>
      </c>
      <c r="C43" s="311"/>
      <c r="D43" s="212"/>
      <c r="E43" s="311"/>
      <c r="F43" s="212"/>
      <c r="G43" s="289"/>
      <c r="H43" s="156"/>
      <c r="I43" s="156"/>
      <c r="J43" s="156"/>
      <c r="K43" s="202"/>
      <c r="L43" s="110"/>
      <c r="M43" s="202"/>
      <c r="N43" s="110"/>
      <c r="O43" s="202"/>
      <c r="P43" s="84"/>
      <c r="R43" s="95"/>
      <c r="S43" s="95"/>
    </row>
    <row r="44" spans="1:19" ht="16.5" customHeight="1" x14ac:dyDescent="0.2">
      <c r="A44" s="85"/>
      <c r="B44" s="310" t="s">
        <v>649</v>
      </c>
      <c r="C44" s="312"/>
      <c r="D44" s="312"/>
      <c r="E44" s="312"/>
      <c r="F44" s="312"/>
      <c r="G44" s="289"/>
      <c r="H44" s="156"/>
      <c r="I44" s="156"/>
      <c r="J44" s="156"/>
      <c r="K44" s="202"/>
      <c r="L44" s="110"/>
      <c r="M44" s="202"/>
      <c r="N44" s="110"/>
      <c r="O44" s="202"/>
      <c r="P44" s="84"/>
      <c r="R44" s="95"/>
      <c r="S44" s="95"/>
    </row>
    <row r="45" spans="1:19" ht="39.75" customHeight="1" x14ac:dyDescent="0.2">
      <c r="A45" s="85"/>
      <c r="B45" s="358" t="s">
        <v>496</v>
      </c>
      <c r="C45" s="358"/>
      <c r="D45" s="358"/>
      <c r="E45" s="358"/>
      <c r="F45" s="358"/>
      <c r="G45" s="358"/>
      <c r="H45" s="358"/>
      <c r="I45" s="358"/>
      <c r="J45" s="358"/>
      <c r="K45" s="202"/>
      <c r="L45" s="110"/>
      <c r="M45" s="202"/>
      <c r="N45" s="110"/>
      <c r="O45" s="202"/>
      <c r="P45" s="84"/>
      <c r="R45" s="95"/>
      <c r="S45" s="95"/>
    </row>
    <row r="46" spans="1:19" ht="13.5" thickBot="1" x14ac:dyDescent="0.25">
      <c r="A46" s="97"/>
      <c r="B46" s="106"/>
      <c r="C46" s="99"/>
      <c r="D46" s="99"/>
      <c r="E46" s="99"/>
      <c r="F46" s="99"/>
      <c r="G46" s="106"/>
      <c r="H46" s="106"/>
      <c r="I46" s="106"/>
      <c r="J46" s="106"/>
      <c r="K46" s="106"/>
      <c r="L46" s="106"/>
      <c r="M46" s="106"/>
      <c r="N46" s="106"/>
      <c r="O46" s="106"/>
      <c r="P46" s="100"/>
    </row>
    <row r="47" spans="1:19" x14ac:dyDescent="0.2">
      <c r="A47" s="83"/>
    </row>
    <row r="49" spans="2:5" ht="61.5" customHeight="1" x14ac:dyDescent="0.2">
      <c r="B49" s="338" t="s">
        <v>333</v>
      </c>
      <c r="C49" s="338"/>
      <c r="D49" s="107" t="s">
        <v>334</v>
      </c>
      <c r="E49" s="107"/>
    </row>
  </sheetData>
  <sheetProtection password="CB46" sheet="1" objects="1" scenarios="1" formatCells="0" formatColumns="0" formatRows="0"/>
  <mergeCells count="8">
    <mergeCell ref="B49:C49"/>
    <mergeCell ref="B2:O2"/>
    <mergeCell ref="B3:O3"/>
    <mergeCell ref="B4:O4"/>
    <mergeCell ref="A6:N6"/>
    <mergeCell ref="C8:E8"/>
    <mergeCell ref="H8:K8"/>
    <mergeCell ref="B45:J45"/>
  </mergeCells>
  <conditionalFormatting sqref="C13:O13">
    <cfRule type="containsBlanks" dxfId="51" priority="10">
      <formula>LEN(TRIM(C13))=0</formula>
    </cfRule>
  </conditionalFormatting>
  <conditionalFormatting sqref="C20:O20">
    <cfRule type="containsBlanks" dxfId="50" priority="9">
      <formula>LEN(TRIM(C20))=0</formula>
    </cfRule>
  </conditionalFormatting>
  <conditionalFormatting sqref="B26:D31">
    <cfRule type="containsBlanks" dxfId="49" priority="8">
      <formula>LEN(TRIM(B26))=0</formula>
    </cfRule>
  </conditionalFormatting>
  <conditionalFormatting sqref="F26:H31">
    <cfRule type="containsBlanks" dxfId="48" priority="7">
      <formula>LEN(TRIM(F26))=0</formula>
    </cfRule>
  </conditionalFormatting>
  <conditionalFormatting sqref="J26:L31">
    <cfRule type="containsBlanks" dxfId="47" priority="6">
      <formula>LEN(TRIM(J26))=0</formula>
    </cfRule>
  </conditionalFormatting>
  <conditionalFormatting sqref="B35:D40">
    <cfRule type="containsBlanks" dxfId="46" priority="5">
      <formula>LEN(TRIM(B35))=0</formula>
    </cfRule>
  </conditionalFormatting>
  <conditionalFormatting sqref="F35:H40">
    <cfRule type="containsBlanks" dxfId="45" priority="4">
      <formula>LEN(TRIM(F35))=0</formula>
    </cfRule>
  </conditionalFormatting>
  <conditionalFormatting sqref="C8">
    <cfRule type="containsBlanks" dxfId="44" priority="3">
      <formula>LEN(TRIM(C8))=0</formula>
    </cfRule>
  </conditionalFormatting>
  <conditionalFormatting sqref="H8">
    <cfRule type="containsBlanks" dxfId="43" priority="2">
      <formula>LEN(TRIM(H8))=0</formula>
    </cfRule>
  </conditionalFormatting>
  <conditionalFormatting sqref="N8">
    <cfRule type="containsBlanks" dxfId="42" priority="1">
      <formula>LEN(TRIM(N8))=0</formula>
    </cfRule>
  </conditionalFormatting>
  <hyperlinks>
    <hyperlink ref="D49" r:id="rId1"/>
  </hyperlinks>
  <printOptions horizontalCentered="1"/>
  <pageMargins left="0.35433070866141736" right="0.15748031496062992" top="0.27559055118110237" bottom="0.31496062992125984" header="0.31496062992125984" footer="0.31496062992125984"/>
  <pageSetup scale="38" fitToHeight="2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13"/>
  <sheetViews>
    <sheetView topLeftCell="B99" zoomScaleNormal="100" zoomScaleSheetLayoutView="85" workbookViewId="0">
      <selection activeCell="B108" sqref="B108:J108"/>
    </sheetView>
  </sheetViews>
  <sheetFormatPr baseColWidth="10" defaultColWidth="11.42578125" defaultRowHeight="12.75" x14ac:dyDescent="0.2"/>
  <cols>
    <col min="1" max="1" width="1.85546875" style="78" customWidth="1"/>
    <col min="2" max="2" width="47.7109375" style="78" customWidth="1"/>
    <col min="3" max="3" width="15.42578125" style="78" customWidth="1"/>
    <col min="4" max="5" width="16.7109375" style="78" customWidth="1"/>
    <col min="6" max="6" width="16.5703125" style="78" customWidth="1"/>
    <col min="7" max="7" width="19.42578125" style="78" customWidth="1"/>
    <col min="8" max="8" width="18.140625" style="78" customWidth="1"/>
    <col min="9" max="9" width="18.42578125" style="78" customWidth="1"/>
    <col min="10" max="10" width="16.140625" style="78" customWidth="1"/>
    <col min="11" max="11" width="17.140625" style="78" customWidth="1"/>
    <col min="12" max="12" width="17.42578125" style="78" customWidth="1"/>
    <col min="13" max="13" width="18.28515625" style="78" customWidth="1"/>
    <col min="14" max="14" width="16.140625" style="78" customWidth="1"/>
    <col min="15" max="15" width="17.140625" style="78" customWidth="1"/>
    <col min="16" max="16" width="16.28515625" style="78" customWidth="1"/>
    <col min="17" max="17" width="0.7109375" style="78" customWidth="1"/>
    <col min="18" max="18" width="11.42578125" style="78"/>
    <col min="19" max="19" width="1.28515625" style="78" customWidth="1"/>
    <col min="20" max="20" width="11.42578125" style="78"/>
    <col min="21" max="21" width="0.85546875" style="78" customWidth="1"/>
    <col min="22" max="22" width="11.42578125" style="78"/>
    <col min="23" max="23" width="1.5703125" style="78" customWidth="1"/>
    <col min="24" max="16384" width="11.42578125" style="78"/>
  </cols>
  <sheetData>
    <row r="1" spans="1:17" ht="26.25" customHeight="1" x14ac:dyDescent="0.2">
      <c r="P1" s="79" t="s">
        <v>62</v>
      </c>
    </row>
    <row r="2" spans="1:17" ht="15" x14ac:dyDescent="0.25">
      <c r="B2" s="323" t="s">
        <v>584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7" ht="15" x14ac:dyDescent="0.25">
      <c r="B3" s="323" t="s">
        <v>70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7" ht="15" x14ac:dyDescent="0.25">
      <c r="B4" s="323" t="s">
        <v>346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1:17" ht="21" thickBot="1" x14ac:dyDescent="0.35">
      <c r="A5" s="388" t="str">
        <f>IF(Q11&gt;= 1, "DEBE COMPLETAR TODAS LAS CELDAS PARA COMPLETAR EL ACÁPITE","")</f>
        <v>DEBE COMPLETAR TODAS LAS CELDAS PARA COMPLETAR EL ACÁPITE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</row>
    <row r="6" spans="1:17" ht="28.5" customHeight="1" x14ac:dyDescent="0.2">
      <c r="A6" s="385" t="s">
        <v>474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82"/>
    </row>
    <row r="7" spans="1:17" s="91" customFormat="1" ht="20.25" customHeight="1" x14ac:dyDescent="0.25">
      <c r="A7" s="86"/>
      <c r="B7" s="89" t="s">
        <v>249</v>
      </c>
      <c r="C7" s="326"/>
      <c r="D7" s="359"/>
      <c r="E7" s="359"/>
      <c r="F7" s="327"/>
      <c r="H7" s="89" t="s">
        <v>246</v>
      </c>
      <c r="I7" s="326"/>
      <c r="J7" s="359"/>
      <c r="K7" s="359"/>
      <c r="L7" s="327"/>
      <c r="M7" s="292"/>
      <c r="N7" s="89" t="s">
        <v>250</v>
      </c>
      <c r="O7" s="70"/>
      <c r="Q7" s="90"/>
    </row>
    <row r="8" spans="1:17" x14ac:dyDescent="0.2">
      <c r="A8" s="85"/>
      <c r="Q8" s="84"/>
    </row>
    <row r="9" spans="1:17" x14ac:dyDescent="0.2">
      <c r="A9" s="85"/>
      <c r="B9" s="293" t="s">
        <v>572</v>
      </c>
      <c r="Q9" s="84"/>
    </row>
    <row r="10" spans="1:17" x14ac:dyDescent="0.2">
      <c r="A10" s="85"/>
      <c r="B10" s="293"/>
      <c r="C10" s="228" t="s">
        <v>39</v>
      </c>
      <c r="D10" s="228" t="s">
        <v>40</v>
      </c>
      <c r="E10" s="228" t="s">
        <v>41</v>
      </c>
      <c r="F10" s="228" t="s">
        <v>42</v>
      </c>
      <c r="G10" s="228" t="s">
        <v>43</v>
      </c>
      <c r="H10" s="228" t="s">
        <v>44</v>
      </c>
      <c r="I10" s="228" t="s">
        <v>45</v>
      </c>
      <c r="J10" s="221" t="s">
        <v>46</v>
      </c>
      <c r="K10" s="221" t="s">
        <v>47</v>
      </c>
      <c r="L10" s="221" t="s">
        <v>48</v>
      </c>
      <c r="M10" s="221" t="s">
        <v>49</v>
      </c>
      <c r="Q10" s="84"/>
    </row>
    <row r="11" spans="1:17" s="195" customFormat="1" ht="93.75" customHeight="1" x14ac:dyDescent="0.2">
      <c r="A11" s="231"/>
      <c r="B11" s="112" t="s">
        <v>24</v>
      </c>
      <c r="C11" s="112" t="s">
        <v>598</v>
      </c>
      <c r="D11" s="112" t="s">
        <v>599</v>
      </c>
      <c r="E11" s="112" t="s">
        <v>600</v>
      </c>
      <c r="F11" s="112" t="s">
        <v>601</v>
      </c>
      <c r="G11" s="112" t="s">
        <v>656</v>
      </c>
      <c r="H11" s="112" t="s">
        <v>602</v>
      </c>
      <c r="I11" s="112" t="s">
        <v>603</v>
      </c>
      <c r="J11" s="112" t="s">
        <v>604</v>
      </c>
      <c r="K11" s="286" t="s">
        <v>605</v>
      </c>
      <c r="L11" s="112" t="s">
        <v>606</v>
      </c>
      <c r="M11" s="112" t="s">
        <v>607</v>
      </c>
      <c r="Q11" s="321">
        <f>SUM(Q12:Q46)</f>
        <v>28</v>
      </c>
    </row>
    <row r="12" spans="1:17" s="91" customFormat="1" ht="18.75" customHeight="1" x14ac:dyDescent="0.25">
      <c r="A12" s="86"/>
      <c r="B12" s="294" t="s">
        <v>303</v>
      </c>
      <c r="C12" s="295">
        <f>SUM(C13:C16)</f>
        <v>0</v>
      </c>
      <c r="D12" s="295">
        <f t="shared" ref="D12:M12" si="0">SUM(D13:D16)</f>
        <v>0</v>
      </c>
      <c r="E12" s="295">
        <f t="shared" si="0"/>
        <v>0</v>
      </c>
      <c r="F12" s="295">
        <f t="shared" si="0"/>
        <v>0</v>
      </c>
      <c r="G12" s="295">
        <f t="shared" si="0"/>
        <v>0</v>
      </c>
      <c r="H12" s="295">
        <f t="shared" si="0"/>
        <v>0</v>
      </c>
      <c r="I12" s="295">
        <f t="shared" si="0"/>
        <v>0</v>
      </c>
      <c r="J12" s="295">
        <f t="shared" si="0"/>
        <v>0</v>
      </c>
      <c r="K12" s="295">
        <f t="shared" si="0"/>
        <v>0</v>
      </c>
      <c r="L12" s="295">
        <f t="shared" si="0"/>
        <v>0</v>
      </c>
      <c r="M12" s="296">
        <f t="shared" si="0"/>
        <v>0</v>
      </c>
      <c r="O12" s="115"/>
      <c r="Q12" s="320"/>
    </row>
    <row r="13" spans="1:17" s="91" customFormat="1" ht="18.75" customHeight="1" x14ac:dyDescent="0.25">
      <c r="A13" s="86"/>
      <c r="B13" s="91" t="s">
        <v>475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O13" s="115"/>
      <c r="Q13" s="320">
        <f>IF(J13="",1,"")</f>
        <v>1</v>
      </c>
    </row>
    <row r="14" spans="1:17" s="91" customFormat="1" ht="18.75" customHeight="1" x14ac:dyDescent="0.25">
      <c r="A14" s="86"/>
      <c r="B14" s="91" t="s">
        <v>671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O14" s="115"/>
      <c r="Q14" s="320">
        <f>IF(J14="",1,"")</f>
        <v>1</v>
      </c>
    </row>
    <row r="15" spans="1:17" s="91" customFormat="1" ht="18.75" customHeight="1" x14ac:dyDescent="0.25">
      <c r="A15" s="86"/>
      <c r="B15" s="91" t="s">
        <v>672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Q15" s="320">
        <f>IF(J15="",1,"")</f>
        <v>1</v>
      </c>
    </row>
    <row r="16" spans="1:17" s="91" customFormat="1" ht="18.75" customHeight="1" x14ac:dyDescent="0.25">
      <c r="A16" s="86"/>
      <c r="B16" s="91" t="s">
        <v>673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Q16" s="320">
        <f>IF(J16="",1,"")</f>
        <v>1</v>
      </c>
    </row>
    <row r="17" spans="1:17" s="91" customFormat="1" ht="18.75" customHeight="1" x14ac:dyDescent="0.25">
      <c r="A17" s="86"/>
      <c r="B17" s="294" t="s">
        <v>304</v>
      </c>
      <c r="C17" s="296">
        <f>SUM(C18:C21)</f>
        <v>0</v>
      </c>
      <c r="D17" s="296">
        <f t="shared" ref="D17:M17" si="1">SUM(D18:D21)</f>
        <v>0</v>
      </c>
      <c r="E17" s="296">
        <f t="shared" si="1"/>
        <v>0</v>
      </c>
      <c r="F17" s="296">
        <f t="shared" si="1"/>
        <v>0</v>
      </c>
      <c r="G17" s="296">
        <f t="shared" si="1"/>
        <v>0</v>
      </c>
      <c r="H17" s="296">
        <f t="shared" si="1"/>
        <v>0</v>
      </c>
      <c r="I17" s="296">
        <f t="shared" si="1"/>
        <v>0</v>
      </c>
      <c r="J17" s="296">
        <f t="shared" si="1"/>
        <v>0</v>
      </c>
      <c r="K17" s="296">
        <f t="shared" si="1"/>
        <v>0</v>
      </c>
      <c r="L17" s="296">
        <f t="shared" si="1"/>
        <v>0</v>
      </c>
      <c r="M17" s="296">
        <f t="shared" si="1"/>
        <v>0</v>
      </c>
      <c r="Q17" s="322"/>
    </row>
    <row r="18" spans="1:17" s="91" customFormat="1" ht="18.75" customHeight="1" x14ac:dyDescent="0.25">
      <c r="A18" s="86"/>
      <c r="B18" s="91" t="s">
        <v>476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Q18" s="320">
        <f>IF(J18="",1,"")</f>
        <v>1</v>
      </c>
    </row>
    <row r="19" spans="1:17" s="91" customFormat="1" ht="18.75" customHeight="1" x14ac:dyDescent="0.25">
      <c r="A19" s="86"/>
      <c r="B19" s="91" t="s">
        <v>674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Q19" s="320">
        <f>IF(J19="",1,"")</f>
        <v>1</v>
      </c>
    </row>
    <row r="20" spans="1:17" s="91" customFormat="1" ht="18.75" customHeight="1" x14ac:dyDescent="0.25">
      <c r="A20" s="86"/>
      <c r="B20" s="91" t="s">
        <v>675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Q20" s="320">
        <f>IF(J20="",1,"")</f>
        <v>1</v>
      </c>
    </row>
    <row r="21" spans="1:17" s="91" customFormat="1" ht="18.75" customHeight="1" x14ac:dyDescent="0.25">
      <c r="A21" s="86"/>
      <c r="B21" s="91" t="s">
        <v>676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Q21" s="320">
        <f>IF(J21="",1,"")</f>
        <v>1</v>
      </c>
    </row>
    <row r="22" spans="1:17" s="91" customFormat="1" ht="18.75" customHeight="1" x14ac:dyDescent="0.25">
      <c r="A22" s="86"/>
      <c r="B22" s="297" t="s">
        <v>677</v>
      </c>
      <c r="C22" s="296">
        <f>SUM(C23:C26)</f>
        <v>0</v>
      </c>
      <c r="D22" s="296">
        <f t="shared" ref="D22" si="2">SUM(D23:D26)</f>
        <v>0</v>
      </c>
      <c r="E22" s="296">
        <f t="shared" ref="E22" si="3">SUM(E23:E26)</f>
        <v>0</v>
      </c>
      <c r="F22" s="296">
        <f t="shared" ref="F22" si="4">SUM(F23:F26)</f>
        <v>0</v>
      </c>
      <c r="G22" s="296">
        <f t="shared" ref="G22" si="5">SUM(G23:G26)</f>
        <v>0</v>
      </c>
      <c r="H22" s="296">
        <f t="shared" ref="H22" si="6">SUM(H23:H26)</f>
        <v>0</v>
      </c>
      <c r="I22" s="296">
        <f t="shared" ref="I22" si="7">SUM(I23:I26)</f>
        <v>0</v>
      </c>
      <c r="J22" s="296">
        <f t="shared" ref="J22" si="8">SUM(J23:J26)</f>
        <v>0</v>
      </c>
      <c r="K22" s="296">
        <f t="shared" ref="K22" si="9">SUM(K23:K26)</f>
        <v>0</v>
      </c>
      <c r="L22" s="296">
        <f t="shared" ref="L22" si="10">SUM(L23:L26)</f>
        <v>0</v>
      </c>
      <c r="M22" s="296">
        <f t="shared" ref="M22" si="11">SUM(M23:M26)</f>
        <v>0</v>
      </c>
      <c r="Q22" s="322"/>
    </row>
    <row r="23" spans="1:17" s="91" customFormat="1" ht="18.75" customHeight="1" x14ac:dyDescent="0.25">
      <c r="A23" s="86"/>
      <c r="B23" s="91" t="s">
        <v>477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Q23" s="320">
        <f>IF(J23="",1,"")</f>
        <v>1</v>
      </c>
    </row>
    <row r="24" spans="1:17" s="91" customFormat="1" ht="18.75" customHeight="1" x14ac:dyDescent="0.25">
      <c r="A24" s="86"/>
      <c r="B24" s="91" t="s">
        <v>722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Q24" s="320">
        <f>IF(J24="",1,"")</f>
        <v>1</v>
      </c>
    </row>
    <row r="25" spans="1:17" s="91" customFormat="1" ht="18.75" customHeight="1" x14ac:dyDescent="0.25">
      <c r="A25" s="86"/>
      <c r="B25" s="91" t="s">
        <v>678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Q25" s="320">
        <f>IF(J25="",1,"")</f>
        <v>1</v>
      </c>
    </row>
    <row r="26" spans="1:17" s="91" customFormat="1" ht="18.75" customHeight="1" x14ac:dyDescent="0.25">
      <c r="A26" s="86"/>
      <c r="B26" s="91" t="s">
        <v>679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Q26" s="320">
        <f>IF(J26="",1,"")</f>
        <v>1</v>
      </c>
    </row>
    <row r="27" spans="1:17" s="91" customFormat="1" ht="18.75" customHeight="1" x14ac:dyDescent="0.25">
      <c r="A27" s="86"/>
      <c r="B27" s="294" t="s">
        <v>305</v>
      </c>
      <c r="C27" s="296">
        <f>SUM(C28:C31)</f>
        <v>0</v>
      </c>
      <c r="D27" s="296">
        <f t="shared" ref="D27" si="12">SUM(D28:D31)</f>
        <v>0</v>
      </c>
      <c r="E27" s="296">
        <f t="shared" ref="E27" si="13">SUM(E28:E31)</f>
        <v>0</v>
      </c>
      <c r="F27" s="296">
        <f t="shared" ref="F27" si="14">SUM(F28:F31)</f>
        <v>0</v>
      </c>
      <c r="G27" s="296">
        <f t="shared" ref="G27" si="15">SUM(G28:G31)</f>
        <v>0</v>
      </c>
      <c r="H27" s="296">
        <f t="shared" ref="H27" si="16">SUM(H28:H31)</f>
        <v>0</v>
      </c>
      <c r="I27" s="296">
        <f t="shared" ref="I27" si="17">SUM(I28:I31)</f>
        <v>0</v>
      </c>
      <c r="J27" s="296">
        <f t="shared" ref="J27" si="18">SUM(J28:J31)</f>
        <v>0</v>
      </c>
      <c r="K27" s="296">
        <f t="shared" ref="K27" si="19">SUM(K28:K31)</f>
        <v>0</v>
      </c>
      <c r="L27" s="296">
        <f t="shared" ref="L27" si="20">SUM(L28:L31)</f>
        <v>0</v>
      </c>
      <c r="M27" s="296">
        <f t="shared" ref="M27" si="21">SUM(M28:M31)</f>
        <v>0</v>
      </c>
      <c r="Q27" s="322"/>
    </row>
    <row r="28" spans="1:17" s="91" customFormat="1" ht="18.75" customHeight="1" x14ac:dyDescent="0.25">
      <c r="A28" s="86"/>
      <c r="B28" s="91" t="s">
        <v>478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Q28" s="320">
        <f>IF(J28="",1,"")</f>
        <v>1</v>
      </c>
    </row>
    <row r="29" spans="1:17" s="91" customFormat="1" ht="18.75" customHeight="1" x14ac:dyDescent="0.25">
      <c r="A29" s="86"/>
      <c r="B29" s="91" t="s">
        <v>680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Q29" s="320">
        <f>IF(J29="",1,"")</f>
        <v>1</v>
      </c>
    </row>
    <row r="30" spans="1:17" s="91" customFormat="1" ht="18.75" customHeight="1" x14ac:dyDescent="0.25">
      <c r="A30" s="86"/>
      <c r="B30" s="91" t="s">
        <v>681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Q30" s="320">
        <f>IF(J30="",1,"")</f>
        <v>1</v>
      </c>
    </row>
    <row r="31" spans="1:17" s="91" customFormat="1" ht="18.75" customHeight="1" x14ac:dyDescent="0.25">
      <c r="A31" s="86"/>
      <c r="B31" s="91" t="s">
        <v>682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Q31" s="320">
        <f>IF(J31="",1,"")</f>
        <v>1</v>
      </c>
    </row>
    <row r="32" spans="1:17" s="91" customFormat="1" ht="18.75" customHeight="1" x14ac:dyDescent="0.25">
      <c r="A32" s="86"/>
      <c r="B32" s="294" t="s">
        <v>306</v>
      </c>
      <c r="C32" s="296">
        <f>SUM(C33:C36)</f>
        <v>0</v>
      </c>
      <c r="D32" s="296">
        <f t="shared" ref="D32" si="22">SUM(D33:D36)</f>
        <v>0</v>
      </c>
      <c r="E32" s="296">
        <f t="shared" ref="E32" si="23">SUM(E33:E36)</f>
        <v>0</v>
      </c>
      <c r="F32" s="296">
        <f t="shared" ref="F32" si="24">SUM(F33:F36)</f>
        <v>0</v>
      </c>
      <c r="G32" s="296">
        <f t="shared" ref="G32" si="25">SUM(G33:G36)</f>
        <v>0</v>
      </c>
      <c r="H32" s="296">
        <f t="shared" ref="H32" si="26">SUM(H33:H36)</f>
        <v>0</v>
      </c>
      <c r="I32" s="296">
        <f t="shared" ref="I32" si="27">SUM(I33:I36)</f>
        <v>0</v>
      </c>
      <c r="J32" s="296">
        <f t="shared" ref="J32" si="28">SUM(J33:J36)</f>
        <v>0</v>
      </c>
      <c r="K32" s="296">
        <f t="shared" ref="K32" si="29">SUM(K33:K36)</f>
        <v>0</v>
      </c>
      <c r="L32" s="296">
        <f t="shared" ref="L32" si="30">SUM(L33:L36)</f>
        <v>0</v>
      </c>
      <c r="M32" s="296">
        <f t="shared" ref="M32" si="31">SUM(M33:M36)</f>
        <v>0</v>
      </c>
      <c r="Q32" s="322"/>
    </row>
    <row r="33" spans="1:17" s="91" customFormat="1" ht="18.75" customHeight="1" x14ac:dyDescent="0.25">
      <c r="A33" s="86"/>
      <c r="B33" s="91" t="s">
        <v>479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Q33" s="320">
        <f>IF(J33="",1,"")</f>
        <v>1</v>
      </c>
    </row>
    <row r="34" spans="1:17" s="91" customFormat="1" ht="18.75" customHeight="1" x14ac:dyDescent="0.25">
      <c r="A34" s="86"/>
      <c r="B34" s="91" t="s">
        <v>683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Q34" s="320">
        <f>IF(J34="",1,"")</f>
        <v>1</v>
      </c>
    </row>
    <row r="35" spans="1:17" s="91" customFormat="1" ht="18.75" customHeight="1" x14ac:dyDescent="0.25">
      <c r="A35" s="86"/>
      <c r="B35" s="91" t="s">
        <v>684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Q35" s="320">
        <f>IF(J35="",1,"")</f>
        <v>1</v>
      </c>
    </row>
    <row r="36" spans="1:17" s="91" customFormat="1" ht="18.75" customHeight="1" x14ac:dyDescent="0.25">
      <c r="A36" s="86"/>
      <c r="B36" s="91" t="s">
        <v>685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Q36" s="320">
        <f>IF(J36="",1,"")</f>
        <v>1</v>
      </c>
    </row>
    <row r="37" spans="1:17" s="91" customFormat="1" ht="18.75" customHeight="1" x14ac:dyDescent="0.25">
      <c r="A37" s="86"/>
      <c r="B37" s="294" t="s">
        <v>307</v>
      </c>
      <c r="C37" s="296">
        <f>SUM(C38:C41)</f>
        <v>0</v>
      </c>
      <c r="D37" s="296">
        <f t="shared" ref="D37" si="32">SUM(D38:D41)</f>
        <v>0</v>
      </c>
      <c r="E37" s="296">
        <f t="shared" ref="E37" si="33">SUM(E38:E41)</f>
        <v>0</v>
      </c>
      <c r="F37" s="296">
        <f t="shared" ref="F37" si="34">SUM(F38:F41)</f>
        <v>0</v>
      </c>
      <c r="G37" s="296">
        <f t="shared" ref="G37" si="35">SUM(G38:G41)</f>
        <v>0</v>
      </c>
      <c r="H37" s="296">
        <f t="shared" ref="H37" si="36">SUM(H38:H41)</f>
        <v>0</v>
      </c>
      <c r="I37" s="296">
        <f t="shared" ref="I37" si="37">SUM(I38:I41)</f>
        <v>0</v>
      </c>
      <c r="J37" s="296">
        <f t="shared" ref="J37" si="38">SUM(J38:J41)</f>
        <v>0</v>
      </c>
      <c r="K37" s="296">
        <f t="shared" ref="K37" si="39">SUM(K38:K41)</f>
        <v>0</v>
      </c>
      <c r="L37" s="296">
        <f t="shared" ref="L37" si="40">SUM(L38:L41)</f>
        <v>0</v>
      </c>
      <c r="M37" s="296">
        <f t="shared" ref="M37" si="41">SUM(M38:M41)</f>
        <v>0</v>
      </c>
      <c r="Q37" s="322"/>
    </row>
    <row r="38" spans="1:17" s="91" customFormat="1" ht="18.75" customHeight="1" x14ac:dyDescent="0.25">
      <c r="A38" s="86"/>
      <c r="B38" s="91" t="s">
        <v>480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Q38" s="320">
        <f>IF(J38="",1,"")</f>
        <v>1</v>
      </c>
    </row>
    <row r="39" spans="1:17" s="91" customFormat="1" ht="18.75" customHeight="1" x14ac:dyDescent="0.25">
      <c r="A39" s="86"/>
      <c r="B39" s="91" t="s">
        <v>686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Q39" s="320">
        <f>IF(J39="",1,"")</f>
        <v>1</v>
      </c>
    </row>
    <row r="40" spans="1:17" s="91" customFormat="1" ht="18.75" customHeight="1" x14ac:dyDescent="0.25">
      <c r="A40" s="86"/>
      <c r="B40" s="91" t="s">
        <v>687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Q40" s="320">
        <f>IF(J40="",1,"")</f>
        <v>1</v>
      </c>
    </row>
    <row r="41" spans="1:17" s="91" customFormat="1" ht="18.75" customHeight="1" x14ac:dyDescent="0.25">
      <c r="A41" s="86"/>
      <c r="B41" s="91" t="s">
        <v>688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Q41" s="320">
        <f>IF(J41="",1,"")</f>
        <v>1</v>
      </c>
    </row>
    <row r="42" spans="1:17" s="91" customFormat="1" ht="18.75" customHeight="1" x14ac:dyDescent="0.25">
      <c r="A42" s="86"/>
      <c r="B42" s="294" t="s">
        <v>308</v>
      </c>
      <c r="C42" s="296">
        <f>SUM(C43:C46)</f>
        <v>0</v>
      </c>
      <c r="D42" s="296">
        <f t="shared" ref="D42" si="42">SUM(D43:D46)</f>
        <v>0</v>
      </c>
      <c r="E42" s="296">
        <f t="shared" ref="E42" si="43">SUM(E43:E46)</f>
        <v>0</v>
      </c>
      <c r="F42" s="296">
        <f t="shared" ref="F42" si="44">SUM(F43:F46)</f>
        <v>0</v>
      </c>
      <c r="G42" s="296">
        <f t="shared" ref="G42" si="45">SUM(G43:G46)</f>
        <v>0</v>
      </c>
      <c r="H42" s="296">
        <f t="shared" ref="H42" si="46">SUM(H43:H46)</f>
        <v>0</v>
      </c>
      <c r="I42" s="296">
        <f t="shared" ref="I42" si="47">SUM(I43:I46)</f>
        <v>0</v>
      </c>
      <c r="J42" s="296">
        <f t="shared" ref="J42" si="48">SUM(J43:J46)</f>
        <v>0</v>
      </c>
      <c r="K42" s="296">
        <f t="shared" ref="K42" si="49">SUM(K43:K46)</f>
        <v>0</v>
      </c>
      <c r="L42" s="296">
        <f t="shared" ref="L42" si="50">SUM(L43:L46)</f>
        <v>0</v>
      </c>
      <c r="M42" s="296">
        <f t="shared" ref="M42" si="51">SUM(M43:M46)</f>
        <v>0</v>
      </c>
      <c r="Q42" s="322"/>
    </row>
    <row r="43" spans="1:17" s="91" customFormat="1" ht="18.75" customHeight="1" x14ac:dyDescent="0.25">
      <c r="A43" s="86"/>
      <c r="B43" s="91" t="s">
        <v>481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Q43" s="320">
        <f>IF(J43="",1,"")</f>
        <v>1</v>
      </c>
    </row>
    <row r="44" spans="1:17" s="91" customFormat="1" ht="18.75" customHeight="1" x14ac:dyDescent="0.25">
      <c r="A44" s="86"/>
      <c r="B44" s="91" t="s">
        <v>689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Q44" s="320">
        <f>IF(J44="",1,"")</f>
        <v>1</v>
      </c>
    </row>
    <row r="45" spans="1:17" s="91" customFormat="1" ht="18.75" customHeight="1" x14ac:dyDescent="0.25">
      <c r="A45" s="86"/>
      <c r="B45" s="91" t="s">
        <v>690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Q45" s="320">
        <f>IF(J45="",1,"")</f>
        <v>1</v>
      </c>
    </row>
    <row r="46" spans="1:17" s="91" customFormat="1" ht="18.75" customHeight="1" x14ac:dyDescent="0.25">
      <c r="A46" s="86"/>
      <c r="B46" s="91" t="s">
        <v>691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Q46" s="320">
        <f>IF(J46="",1,"")</f>
        <v>1</v>
      </c>
    </row>
    <row r="47" spans="1:17" x14ac:dyDescent="0.2">
      <c r="A47" s="85"/>
      <c r="Q47" s="318"/>
    </row>
    <row r="48" spans="1:17" x14ac:dyDescent="0.2">
      <c r="A48" s="85"/>
      <c r="B48" s="293" t="s">
        <v>573</v>
      </c>
      <c r="Q48" s="318"/>
    </row>
    <row r="49" spans="1:17" x14ac:dyDescent="0.2">
      <c r="A49" s="85"/>
      <c r="B49" s="293"/>
      <c r="C49" s="228" t="s">
        <v>50</v>
      </c>
      <c r="D49" s="228" t="s">
        <v>51</v>
      </c>
      <c r="E49" s="228" t="s">
        <v>51</v>
      </c>
      <c r="F49" s="228" t="s">
        <v>53</v>
      </c>
      <c r="G49" s="228" t="s">
        <v>54</v>
      </c>
      <c r="H49" s="228" t="s">
        <v>55</v>
      </c>
      <c r="I49" s="228" t="s">
        <v>56</v>
      </c>
      <c r="J49" s="228" t="s">
        <v>57</v>
      </c>
      <c r="K49" s="228" t="s">
        <v>58</v>
      </c>
      <c r="L49" s="228" t="s">
        <v>131</v>
      </c>
      <c r="M49" s="228" t="s">
        <v>59</v>
      </c>
      <c r="N49" s="228" t="s">
        <v>60</v>
      </c>
      <c r="O49" s="228" t="s">
        <v>177</v>
      </c>
      <c r="P49" s="228" t="s">
        <v>189</v>
      </c>
      <c r="Q49" s="84"/>
    </row>
    <row r="50" spans="1:17" ht="150" customHeight="1" x14ac:dyDescent="0.2">
      <c r="A50" s="85"/>
      <c r="B50" s="112" t="s">
        <v>24</v>
      </c>
      <c r="C50" s="112" t="s">
        <v>608</v>
      </c>
      <c r="D50" s="112" t="s">
        <v>609</v>
      </c>
      <c r="E50" s="112" t="s">
        <v>610</v>
      </c>
      <c r="F50" s="112" t="s">
        <v>611</v>
      </c>
      <c r="G50" s="112" t="s">
        <v>612</v>
      </c>
      <c r="H50" s="112" t="s">
        <v>613</v>
      </c>
      <c r="I50" s="112" t="s">
        <v>614</v>
      </c>
      <c r="J50" s="112" t="s">
        <v>615</v>
      </c>
      <c r="K50" s="112" t="s">
        <v>616</v>
      </c>
      <c r="L50" s="112" t="s">
        <v>617</v>
      </c>
      <c r="M50" s="112" t="s">
        <v>618</v>
      </c>
      <c r="N50" s="112" t="s">
        <v>482</v>
      </c>
      <c r="O50" s="112" t="s">
        <v>483</v>
      </c>
      <c r="P50" s="112" t="s">
        <v>484</v>
      </c>
      <c r="Q50" s="84"/>
    </row>
    <row r="51" spans="1:17" s="91" customFormat="1" ht="21" customHeight="1" x14ac:dyDescent="0.25">
      <c r="A51" s="86"/>
      <c r="B51" s="294" t="s">
        <v>309</v>
      </c>
      <c r="C51" s="295">
        <f>SUM(C52:C55)</f>
        <v>0</v>
      </c>
      <c r="D51" s="295">
        <f t="shared" ref="D51:P51" si="52">SUM(D52:D55)</f>
        <v>0</v>
      </c>
      <c r="E51" s="295">
        <f t="shared" si="52"/>
        <v>0</v>
      </c>
      <c r="F51" s="295">
        <f t="shared" si="52"/>
        <v>0</v>
      </c>
      <c r="G51" s="295">
        <f t="shared" si="52"/>
        <v>0</v>
      </c>
      <c r="H51" s="295">
        <f t="shared" si="52"/>
        <v>0</v>
      </c>
      <c r="I51" s="295">
        <f t="shared" si="52"/>
        <v>0</v>
      </c>
      <c r="J51" s="295">
        <f t="shared" si="52"/>
        <v>0</v>
      </c>
      <c r="K51" s="295">
        <f t="shared" si="52"/>
        <v>0</v>
      </c>
      <c r="L51" s="295">
        <f t="shared" si="52"/>
        <v>0</v>
      </c>
      <c r="M51" s="295">
        <f t="shared" si="52"/>
        <v>0</v>
      </c>
      <c r="N51" s="295">
        <f t="shared" si="52"/>
        <v>0</v>
      </c>
      <c r="O51" s="295">
        <f t="shared" si="52"/>
        <v>0</v>
      </c>
      <c r="P51" s="295">
        <f t="shared" si="52"/>
        <v>0</v>
      </c>
      <c r="Q51" s="90"/>
    </row>
    <row r="52" spans="1:17" s="91" customFormat="1" ht="21" customHeight="1" x14ac:dyDescent="0.25">
      <c r="A52" s="86"/>
      <c r="B52" s="91" t="s">
        <v>485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90"/>
    </row>
    <row r="53" spans="1:17" s="91" customFormat="1" ht="21" customHeight="1" x14ac:dyDescent="0.25">
      <c r="A53" s="86"/>
      <c r="B53" s="91" t="s">
        <v>692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90"/>
    </row>
    <row r="54" spans="1:17" s="91" customFormat="1" ht="21" customHeight="1" x14ac:dyDescent="0.25">
      <c r="A54" s="86"/>
      <c r="B54" s="91" t="s">
        <v>693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90"/>
    </row>
    <row r="55" spans="1:17" s="91" customFormat="1" ht="21" customHeight="1" x14ac:dyDescent="0.25">
      <c r="A55" s="86"/>
      <c r="B55" s="91" t="s">
        <v>694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90"/>
    </row>
    <row r="56" spans="1:17" s="91" customFormat="1" ht="21" customHeight="1" x14ac:dyDescent="0.25">
      <c r="A56" s="86"/>
      <c r="B56" s="294" t="s">
        <v>310</v>
      </c>
      <c r="C56" s="295">
        <f>SUM(C57:C60)</f>
        <v>0</v>
      </c>
      <c r="D56" s="295">
        <f t="shared" ref="D56" si="53">SUM(D57:D60)</f>
        <v>0</v>
      </c>
      <c r="E56" s="295">
        <f t="shared" ref="E56" si="54">SUM(E57:E60)</f>
        <v>0</v>
      </c>
      <c r="F56" s="295">
        <f t="shared" ref="F56" si="55">SUM(F57:F60)</f>
        <v>0</v>
      </c>
      <c r="G56" s="295">
        <f t="shared" ref="G56" si="56">SUM(G57:G60)</f>
        <v>0</v>
      </c>
      <c r="H56" s="295">
        <f t="shared" ref="H56" si="57">SUM(H57:H60)</f>
        <v>0</v>
      </c>
      <c r="I56" s="295">
        <f t="shared" ref="I56" si="58">SUM(I57:I60)</f>
        <v>0</v>
      </c>
      <c r="J56" s="295">
        <f t="shared" ref="J56" si="59">SUM(J57:J60)</f>
        <v>0</v>
      </c>
      <c r="K56" s="295">
        <f t="shared" ref="K56" si="60">SUM(K57:K60)</f>
        <v>0</v>
      </c>
      <c r="L56" s="295">
        <f t="shared" ref="L56" si="61">SUM(L57:L60)</f>
        <v>0</v>
      </c>
      <c r="M56" s="295">
        <f t="shared" ref="M56" si="62">SUM(M57:M60)</f>
        <v>0</v>
      </c>
      <c r="N56" s="295">
        <f t="shared" ref="N56" si="63">SUM(N57:N60)</f>
        <v>0</v>
      </c>
      <c r="O56" s="295">
        <f t="shared" ref="O56" si="64">SUM(O57:O60)</f>
        <v>0</v>
      </c>
      <c r="P56" s="295">
        <f t="shared" ref="P56" si="65">SUM(P57:P60)</f>
        <v>0</v>
      </c>
      <c r="Q56" s="90"/>
    </row>
    <row r="57" spans="1:17" s="91" customFormat="1" ht="21" customHeight="1" x14ac:dyDescent="0.25">
      <c r="A57" s="86"/>
      <c r="B57" s="91" t="s">
        <v>486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90"/>
    </row>
    <row r="58" spans="1:17" s="91" customFormat="1" ht="21" customHeight="1" x14ac:dyDescent="0.25">
      <c r="A58" s="86"/>
      <c r="B58" s="91" t="s">
        <v>695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90"/>
    </row>
    <row r="59" spans="1:17" s="91" customFormat="1" ht="21" customHeight="1" x14ac:dyDescent="0.25">
      <c r="A59" s="86"/>
      <c r="B59" s="91" t="s">
        <v>696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90"/>
    </row>
    <row r="60" spans="1:17" s="91" customFormat="1" ht="21" customHeight="1" x14ac:dyDescent="0.25">
      <c r="A60" s="86"/>
      <c r="B60" s="91" t="s">
        <v>697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90"/>
    </row>
    <row r="61" spans="1:17" s="91" customFormat="1" ht="21" customHeight="1" x14ac:dyDescent="0.25">
      <c r="A61" s="86"/>
      <c r="B61" s="297" t="s">
        <v>311</v>
      </c>
      <c r="C61" s="295">
        <f>SUM(C62:C65)</f>
        <v>0</v>
      </c>
      <c r="D61" s="295">
        <f t="shared" ref="D61" si="66">SUM(D62:D65)</f>
        <v>0</v>
      </c>
      <c r="E61" s="295">
        <f t="shared" ref="E61" si="67">SUM(E62:E65)</f>
        <v>0</v>
      </c>
      <c r="F61" s="295">
        <f t="shared" ref="F61" si="68">SUM(F62:F65)</f>
        <v>0</v>
      </c>
      <c r="G61" s="295">
        <f t="shared" ref="G61" si="69">SUM(G62:G65)</f>
        <v>0</v>
      </c>
      <c r="H61" s="295">
        <f t="shared" ref="H61" si="70">SUM(H62:H65)</f>
        <v>0</v>
      </c>
      <c r="I61" s="295">
        <f t="shared" ref="I61" si="71">SUM(I62:I65)</f>
        <v>0</v>
      </c>
      <c r="J61" s="295">
        <f t="shared" ref="J61" si="72">SUM(J62:J65)</f>
        <v>0</v>
      </c>
      <c r="K61" s="295">
        <f t="shared" ref="K61" si="73">SUM(K62:K65)</f>
        <v>0</v>
      </c>
      <c r="L61" s="295">
        <f t="shared" ref="L61" si="74">SUM(L62:L65)</f>
        <v>0</v>
      </c>
      <c r="M61" s="295">
        <f t="shared" ref="M61" si="75">SUM(M62:M65)</f>
        <v>0</v>
      </c>
      <c r="N61" s="295">
        <f t="shared" ref="N61" si="76">SUM(N62:N65)</f>
        <v>0</v>
      </c>
      <c r="O61" s="295">
        <f t="shared" ref="O61" si="77">SUM(O62:O65)</f>
        <v>0</v>
      </c>
      <c r="P61" s="295">
        <f t="shared" ref="P61" si="78">SUM(P62:P65)</f>
        <v>0</v>
      </c>
      <c r="Q61" s="90"/>
    </row>
    <row r="62" spans="1:17" s="91" customFormat="1" ht="21" customHeight="1" x14ac:dyDescent="0.25">
      <c r="A62" s="86"/>
      <c r="B62" s="91" t="s">
        <v>487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90"/>
    </row>
    <row r="63" spans="1:17" s="91" customFormat="1" ht="21" customHeight="1" x14ac:dyDescent="0.25">
      <c r="A63" s="86"/>
      <c r="B63" s="91" t="s">
        <v>698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90"/>
    </row>
    <row r="64" spans="1:17" s="91" customFormat="1" ht="21" customHeight="1" x14ac:dyDescent="0.25">
      <c r="A64" s="86"/>
      <c r="B64" s="91" t="s">
        <v>699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90"/>
    </row>
    <row r="65" spans="1:17" s="91" customFormat="1" ht="21" customHeight="1" x14ac:dyDescent="0.25">
      <c r="A65" s="86"/>
      <c r="B65" s="91" t="s">
        <v>700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90"/>
    </row>
    <row r="66" spans="1:17" s="91" customFormat="1" ht="21" customHeight="1" x14ac:dyDescent="0.25">
      <c r="A66" s="86"/>
      <c r="B66" s="294" t="s">
        <v>312</v>
      </c>
      <c r="C66" s="295">
        <f>SUM(C67:C70)</f>
        <v>0</v>
      </c>
      <c r="D66" s="295">
        <f t="shared" ref="D66" si="79">SUM(D67:D70)</f>
        <v>0</v>
      </c>
      <c r="E66" s="295">
        <f t="shared" ref="E66" si="80">SUM(E67:E70)</f>
        <v>0</v>
      </c>
      <c r="F66" s="295">
        <f t="shared" ref="F66" si="81">SUM(F67:F70)</f>
        <v>0</v>
      </c>
      <c r="G66" s="295">
        <f t="shared" ref="G66" si="82">SUM(G67:G70)</f>
        <v>0</v>
      </c>
      <c r="H66" s="295">
        <f t="shared" ref="H66" si="83">SUM(H67:H70)</f>
        <v>0</v>
      </c>
      <c r="I66" s="295">
        <f t="shared" ref="I66" si="84">SUM(I67:I70)</f>
        <v>0</v>
      </c>
      <c r="J66" s="295">
        <f t="shared" ref="J66" si="85">SUM(J67:J70)</f>
        <v>0</v>
      </c>
      <c r="K66" s="295">
        <f t="shared" ref="K66" si="86">SUM(K67:K70)</f>
        <v>0</v>
      </c>
      <c r="L66" s="295">
        <f t="shared" ref="L66" si="87">SUM(L67:L70)</f>
        <v>0</v>
      </c>
      <c r="M66" s="295">
        <f t="shared" ref="M66" si="88">SUM(M67:M70)</f>
        <v>0</v>
      </c>
      <c r="N66" s="295">
        <f t="shared" ref="N66" si="89">SUM(N67:N70)</f>
        <v>0</v>
      </c>
      <c r="O66" s="295">
        <f t="shared" ref="O66" si="90">SUM(O67:O70)</f>
        <v>0</v>
      </c>
      <c r="P66" s="295">
        <f t="shared" ref="P66" si="91">SUM(P67:P70)</f>
        <v>0</v>
      </c>
      <c r="Q66" s="90"/>
    </row>
    <row r="67" spans="1:17" s="91" customFormat="1" ht="21" customHeight="1" x14ac:dyDescent="0.25">
      <c r="A67" s="86"/>
      <c r="B67" s="91" t="s">
        <v>488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90"/>
    </row>
    <row r="68" spans="1:17" s="91" customFormat="1" ht="21" customHeight="1" x14ac:dyDescent="0.25">
      <c r="A68" s="86"/>
      <c r="B68" s="91" t="s">
        <v>701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90"/>
    </row>
    <row r="69" spans="1:17" s="91" customFormat="1" ht="21" customHeight="1" x14ac:dyDescent="0.25">
      <c r="A69" s="86"/>
      <c r="B69" s="91" t="s">
        <v>702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90"/>
    </row>
    <row r="70" spans="1:17" s="91" customFormat="1" ht="21" customHeight="1" x14ac:dyDescent="0.25">
      <c r="A70" s="86"/>
      <c r="B70" s="91" t="s">
        <v>703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90"/>
    </row>
    <row r="71" spans="1:17" x14ac:dyDescent="0.2">
      <c r="A71" s="85"/>
      <c r="Q71" s="84"/>
    </row>
    <row r="72" spans="1:17" x14ac:dyDescent="0.2">
      <c r="A72" s="85"/>
      <c r="B72" s="293" t="s">
        <v>574</v>
      </c>
      <c r="Q72" s="84"/>
    </row>
    <row r="73" spans="1:17" x14ac:dyDescent="0.2">
      <c r="A73" s="85"/>
      <c r="B73" s="293"/>
      <c r="C73" s="228" t="s">
        <v>39</v>
      </c>
      <c r="D73" s="228" t="s">
        <v>40</v>
      </c>
      <c r="E73" s="228" t="s">
        <v>41</v>
      </c>
      <c r="F73" s="228" t="s">
        <v>42</v>
      </c>
      <c r="G73" s="228" t="s">
        <v>43</v>
      </c>
      <c r="H73" s="228" t="s">
        <v>44</v>
      </c>
      <c r="I73" s="228" t="s">
        <v>45</v>
      </c>
      <c r="J73" s="221" t="s">
        <v>46</v>
      </c>
      <c r="K73" s="221" t="s">
        <v>47</v>
      </c>
      <c r="Q73" s="84"/>
    </row>
    <row r="74" spans="1:17" s="195" customFormat="1" ht="102" x14ac:dyDescent="0.2">
      <c r="A74" s="231"/>
      <c r="B74" s="112" t="s">
        <v>221</v>
      </c>
      <c r="C74" s="112" t="s">
        <v>619</v>
      </c>
      <c r="D74" s="112" t="s">
        <v>620</v>
      </c>
      <c r="E74" s="112" t="s">
        <v>621</v>
      </c>
      <c r="F74" s="112" t="s">
        <v>622</v>
      </c>
      <c r="G74" s="112" t="s">
        <v>623</v>
      </c>
      <c r="H74" s="112" t="s">
        <v>624</v>
      </c>
      <c r="I74" s="286" t="s">
        <v>625</v>
      </c>
      <c r="J74" s="112" t="s">
        <v>626</v>
      </c>
      <c r="K74" s="112" t="s">
        <v>627</v>
      </c>
      <c r="Q74" s="290"/>
    </row>
    <row r="75" spans="1:17" ht="22.5" customHeight="1" x14ac:dyDescent="0.2">
      <c r="A75" s="85"/>
      <c r="B75" s="294" t="s">
        <v>313</v>
      </c>
      <c r="C75" s="295">
        <f>SUM(C76:C79)</f>
        <v>0</v>
      </c>
      <c r="D75" s="295">
        <f t="shared" ref="D75:K75" si="92">SUM(D76:D79)</f>
        <v>0</v>
      </c>
      <c r="E75" s="295">
        <f t="shared" si="92"/>
        <v>0</v>
      </c>
      <c r="F75" s="295">
        <f t="shared" si="92"/>
        <v>0</v>
      </c>
      <c r="G75" s="295">
        <f t="shared" si="92"/>
        <v>0</v>
      </c>
      <c r="H75" s="295">
        <f t="shared" si="92"/>
        <v>0</v>
      </c>
      <c r="I75" s="295">
        <f t="shared" si="92"/>
        <v>0</v>
      </c>
      <c r="J75" s="295">
        <f t="shared" si="92"/>
        <v>0</v>
      </c>
      <c r="K75" s="295">
        <f t="shared" si="92"/>
        <v>0</v>
      </c>
      <c r="L75" s="195"/>
      <c r="M75" s="195"/>
      <c r="N75" s="195"/>
      <c r="Q75" s="84"/>
    </row>
    <row r="76" spans="1:17" ht="22.5" customHeight="1" x14ac:dyDescent="0.2">
      <c r="A76" s="85"/>
      <c r="B76" s="91" t="s">
        <v>489</v>
      </c>
      <c r="C76" s="70"/>
      <c r="D76" s="70"/>
      <c r="E76" s="70"/>
      <c r="F76" s="70"/>
      <c r="G76" s="70"/>
      <c r="H76" s="70"/>
      <c r="I76" s="70"/>
      <c r="J76" s="70"/>
      <c r="K76" s="70"/>
      <c r="L76" s="195"/>
      <c r="M76" s="195"/>
      <c r="N76" s="195"/>
      <c r="Q76" s="84"/>
    </row>
    <row r="77" spans="1:17" ht="22.5" customHeight="1" x14ac:dyDescent="0.2">
      <c r="A77" s="85"/>
      <c r="B77" s="91" t="s">
        <v>704</v>
      </c>
      <c r="C77" s="70"/>
      <c r="D77" s="70"/>
      <c r="E77" s="70"/>
      <c r="F77" s="70"/>
      <c r="G77" s="70"/>
      <c r="H77" s="70"/>
      <c r="I77" s="70"/>
      <c r="J77" s="70"/>
      <c r="K77" s="70"/>
      <c r="L77" s="195"/>
      <c r="M77" s="195"/>
      <c r="N77" s="195"/>
      <c r="Q77" s="84"/>
    </row>
    <row r="78" spans="1:17" ht="22.5" customHeight="1" x14ac:dyDescent="0.2">
      <c r="A78" s="85"/>
      <c r="B78" s="91" t="s">
        <v>705</v>
      </c>
      <c r="C78" s="70"/>
      <c r="D78" s="70"/>
      <c r="E78" s="70"/>
      <c r="F78" s="70"/>
      <c r="G78" s="70"/>
      <c r="H78" s="70"/>
      <c r="I78" s="70"/>
      <c r="J78" s="70"/>
      <c r="K78" s="70"/>
      <c r="L78" s="195"/>
      <c r="M78" s="195"/>
      <c r="N78" s="195"/>
      <c r="Q78" s="84"/>
    </row>
    <row r="79" spans="1:17" ht="22.5" customHeight="1" x14ac:dyDescent="0.2">
      <c r="A79" s="85"/>
      <c r="B79" s="91" t="s">
        <v>706</v>
      </c>
      <c r="C79" s="70"/>
      <c r="D79" s="70"/>
      <c r="E79" s="70"/>
      <c r="F79" s="70"/>
      <c r="G79" s="70"/>
      <c r="H79" s="70"/>
      <c r="I79" s="70"/>
      <c r="J79" s="70"/>
      <c r="K79" s="70"/>
      <c r="L79" s="195"/>
      <c r="M79" s="195"/>
      <c r="N79" s="195"/>
      <c r="Q79" s="84"/>
    </row>
    <row r="80" spans="1:17" ht="22.5" customHeight="1" x14ac:dyDescent="0.2">
      <c r="A80" s="85"/>
      <c r="B80" s="294" t="s">
        <v>314</v>
      </c>
      <c r="C80" s="295">
        <f>SUM(C81:C84)</f>
        <v>0</v>
      </c>
      <c r="D80" s="295">
        <f t="shared" ref="D80" si="93">SUM(D81:D84)</f>
        <v>0</v>
      </c>
      <c r="E80" s="295">
        <f t="shared" ref="E80" si="94">SUM(E81:E84)</f>
        <v>0</v>
      </c>
      <c r="F80" s="295">
        <f t="shared" ref="F80" si="95">SUM(F81:F84)</f>
        <v>0</v>
      </c>
      <c r="G80" s="295">
        <f t="shared" ref="G80" si="96">SUM(G81:G84)</f>
        <v>0</v>
      </c>
      <c r="H80" s="295">
        <f t="shared" ref="H80" si="97">SUM(H81:H84)</f>
        <v>0</v>
      </c>
      <c r="I80" s="295">
        <f t="shared" ref="I80" si="98">SUM(I81:I84)</f>
        <v>0</v>
      </c>
      <c r="J80" s="295">
        <f t="shared" ref="J80" si="99">SUM(J81:J84)</f>
        <v>0</v>
      </c>
      <c r="K80" s="295">
        <f t="shared" ref="K80" si="100">SUM(K81:K84)</f>
        <v>0</v>
      </c>
      <c r="L80" s="195"/>
      <c r="M80" s="195"/>
      <c r="N80" s="195"/>
      <c r="Q80" s="84"/>
    </row>
    <row r="81" spans="1:17" ht="22.5" customHeight="1" x14ac:dyDescent="0.2">
      <c r="A81" s="85"/>
      <c r="B81" s="91" t="s">
        <v>490</v>
      </c>
      <c r="C81" s="70"/>
      <c r="D81" s="70"/>
      <c r="E81" s="70"/>
      <c r="F81" s="70"/>
      <c r="G81" s="70"/>
      <c r="H81" s="70"/>
      <c r="I81" s="70"/>
      <c r="J81" s="70"/>
      <c r="K81" s="70"/>
      <c r="L81" s="195"/>
      <c r="M81" s="195"/>
      <c r="N81" s="195"/>
      <c r="Q81" s="84"/>
    </row>
    <row r="82" spans="1:17" ht="22.5" customHeight="1" x14ac:dyDescent="0.2">
      <c r="A82" s="85"/>
      <c r="B82" s="91" t="s">
        <v>707</v>
      </c>
      <c r="C82" s="70"/>
      <c r="D82" s="70"/>
      <c r="E82" s="70"/>
      <c r="F82" s="70"/>
      <c r="G82" s="70"/>
      <c r="H82" s="70"/>
      <c r="I82" s="70"/>
      <c r="J82" s="70"/>
      <c r="K82" s="70"/>
      <c r="L82" s="195"/>
      <c r="M82" s="195"/>
      <c r="N82" s="195"/>
      <c r="Q82" s="84"/>
    </row>
    <row r="83" spans="1:17" ht="22.5" customHeight="1" x14ac:dyDescent="0.2">
      <c r="A83" s="85"/>
      <c r="B83" s="91" t="s">
        <v>708</v>
      </c>
      <c r="C83" s="70"/>
      <c r="D83" s="70"/>
      <c r="E83" s="70"/>
      <c r="F83" s="70"/>
      <c r="G83" s="70"/>
      <c r="H83" s="70"/>
      <c r="I83" s="70"/>
      <c r="J83" s="70"/>
      <c r="K83" s="70"/>
      <c r="L83" s="195"/>
      <c r="M83" s="195"/>
      <c r="N83" s="195"/>
      <c r="Q83" s="84"/>
    </row>
    <row r="84" spans="1:17" ht="22.5" customHeight="1" x14ac:dyDescent="0.2">
      <c r="A84" s="85"/>
      <c r="B84" s="91" t="s">
        <v>709</v>
      </c>
      <c r="C84" s="70"/>
      <c r="D84" s="70"/>
      <c r="E84" s="70"/>
      <c r="F84" s="70"/>
      <c r="G84" s="70"/>
      <c r="H84" s="70"/>
      <c r="I84" s="70"/>
      <c r="J84" s="70"/>
      <c r="K84" s="70"/>
      <c r="L84" s="195"/>
      <c r="M84" s="195"/>
      <c r="N84" s="195"/>
      <c r="Q84" s="84"/>
    </row>
    <row r="85" spans="1:17" ht="22.5" customHeight="1" x14ac:dyDescent="0.2">
      <c r="A85" s="85"/>
      <c r="B85" s="297" t="s">
        <v>315</v>
      </c>
      <c r="C85" s="295">
        <f>SUM(C86:C89)</f>
        <v>0</v>
      </c>
      <c r="D85" s="295">
        <f t="shared" ref="D85" si="101">SUM(D86:D89)</f>
        <v>0</v>
      </c>
      <c r="E85" s="295">
        <f t="shared" ref="E85" si="102">SUM(E86:E89)</f>
        <v>0</v>
      </c>
      <c r="F85" s="295">
        <f t="shared" ref="F85" si="103">SUM(F86:F89)</f>
        <v>0</v>
      </c>
      <c r="G85" s="295">
        <f t="shared" ref="G85" si="104">SUM(G86:G89)</f>
        <v>0</v>
      </c>
      <c r="H85" s="295">
        <f t="shared" ref="H85" si="105">SUM(H86:H89)</f>
        <v>0</v>
      </c>
      <c r="I85" s="295">
        <f t="shared" ref="I85" si="106">SUM(I86:I89)</f>
        <v>0</v>
      </c>
      <c r="J85" s="295">
        <f t="shared" ref="J85" si="107">SUM(J86:J89)</f>
        <v>0</v>
      </c>
      <c r="K85" s="295">
        <f t="shared" ref="K85" si="108">SUM(K86:K89)</f>
        <v>0</v>
      </c>
      <c r="L85" s="195"/>
      <c r="M85" s="195"/>
      <c r="N85" s="195"/>
      <c r="Q85" s="84"/>
    </row>
    <row r="86" spans="1:17" ht="22.5" customHeight="1" x14ac:dyDescent="0.2">
      <c r="A86" s="85"/>
      <c r="B86" s="91" t="s">
        <v>491</v>
      </c>
      <c r="C86" s="70"/>
      <c r="D86" s="70"/>
      <c r="E86" s="70"/>
      <c r="F86" s="70"/>
      <c r="G86" s="70"/>
      <c r="H86" s="70"/>
      <c r="I86" s="70"/>
      <c r="J86" s="70"/>
      <c r="K86" s="70"/>
      <c r="L86" s="195"/>
      <c r="M86" s="195"/>
      <c r="N86" s="195"/>
      <c r="Q86" s="84"/>
    </row>
    <row r="87" spans="1:17" ht="22.5" customHeight="1" x14ac:dyDescent="0.2">
      <c r="A87" s="85"/>
      <c r="B87" s="91" t="s">
        <v>710</v>
      </c>
      <c r="C87" s="70"/>
      <c r="D87" s="70"/>
      <c r="E87" s="70"/>
      <c r="F87" s="70"/>
      <c r="G87" s="70"/>
      <c r="H87" s="70"/>
      <c r="I87" s="70"/>
      <c r="J87" s="70"/>
      <c r="K87" s="70"/>
      <c r="L87" s="195"/>
      <c r="M87" s="195"/>
      <c r="N87" s="195"/>
      <c r="Q87" s="84"/>
    </row>
    <row r="88" spans="1:17" ht="22.5" customHeight="1" x14ac:dyDescent="0.2">
      <c r="A88" s="85"/>
      <c r="B88" s="91" t="s">
        <v>711</v>
      </c>
      <c r="C88" s="70"/>
      <c r="D88" s="70"/>
      <c r="E88" s="70"/>
      <c r="F88" s="70"/>
      <c r="G88" s="70"/>
      <c r="H88" s="70"/>
      <c r="I88" s="70"/>
      <c r="J88" s="70"/>
      <c r="K88" s="70"/>
      <c r="L88" s="195"/>
      <c r="M88" s="195"/>
      <c r="N88" s="195"/>
      <c r="Q88" s="84"/>
    </row>
    <row r="89" spans="1:17" ht="22.5" customHeight="1" x14ac:dyDescent="0.2">
      <c r="A89" s="85"/>
      <c r="B89" s="91" t="s">
        <v>712</v>
      </c>
      <c r="C89" s="70"/>
      <c r="D89" s="70"/>
      <c r="E89" s="70"/>
      <c r="F89" s="70"/>
      <c r="G89" s="70"/>
      <c r="H89" s="70"/>
      <c r="I89" s="70"/>
      <c r="J89" s="70"/>
      <c r="K89" s="70"/>
      <c r="L89" s="195"/>
      <c r="M89" s="195"/>
      <c r="N89" s="195"/>
      <c r="Q89" s="84"/>
    </row>
    <row r="90" spans="1:17" ht="22.5" customHeight="1" x14ac:dyDescent="0.2">
      <c r="A90" s="85"/>
      <c r="B90" s="294" t="s">
        <v>316</v>
      </c>
      <c r="C90" s="295">
        <f>SUM(C91:C94)</f>
        <v>0</v>
      </c>
      <c r="D90" s="295">
        <f t="shared" ref="D90" si="109">SUM(D91:D94)</f>
        <v>0</v>
      </c>
      <c r="E90" s="295">
        <f t="shared" ref="E90" si="110">SUM(E91:E94)</f>
        <v>0</v>
      </c>
      <c r="F90" s="295">
        <f t="shared" ref="F90" si="111">SUM(F91:F94)</f>
        <v>0</v>
      </c>
      <c r="G90" s="295">
        <f t="shared" ref="G90" si="112">SUM(G91:G94)</f>
        <v>0</v>
      </c>
      <c r="H90" s="295">
        <f t="shared" ref="H90" si="113">SUM(H91:H94)</f>
        <v>0</v>
      </c>
      <c r="I90" s="295">
        <f t="shared" ref="I90" si="114">SUM(I91:I94)</f>
        <v>0</v>
      </c>
      <c r="J90" s="295">
        <f t="shared" ref="J90" si="115">SUM(J91:J94)</f>
        <v>0</v>
      </c>
      <c r="K90" s="295">
        <f t="shared" ref="K90" si="116">SUM(K91:K94)</f>
        <v>0</v>
      </c>
      <c r="L90" s="195"/>
      <c r="M90" s="195"/>
      <c r="N90" s="195"/>
      <c r="Q90" s="84"/>
    </row>
    <row r="91" spans="1:17" ht="22.5" customHeight="1" x14ac:dyDescent="0.2">
      <c r="A91" s="85"/>
      <c r="B91" s="91" t="s">
        <v>492</v>
      </c>
      <c r="C91" s="70"/>
      <c r="D91" s="70"/>
      <c r="E91" s="70"/>
      <c r="F91" s="70"/>
      <c r="G91" s="70"/>
      <c r="H91" s="70"/>
      <c r="I91" s="70"/>
      <c r="J91" s="70"/>
      <c r="K91" s="70"/>
      <c r="L91" s="195"/>
      <c r="M91" s="195"/>
      <c r="N91" s="195"/>
      <c r="Q91" s="84"/>
    </row>
    <row r="92" spans="1:17" ht="22.5" customHeight="1" x14ac:dyDescent="0.2">
      <c r="A92" s="85"/>
      <c r="B92" s="91" t="s">
        <v>713</v>
      </c>
      <c r="C92" s="70"/>
      <c r="D92" s="70"/>
      <c r="E92" s="70"/>
      <c r="F92" s="70"/>
      <c r="G92" s="70"/>
      <c r="H92" s="70"/>
      <c r="I92" s="70"/>
      <c r="J92" s="70"/>
      <c r="K92" s="70"/>
      <c r="L92" s="195"/>
      <c r="M92" s="195"/>
      <c r="N92" s="195"/>
      <c r="Q92" s="84"/>
    </row>
    <row r="93" spans="1:17" ht="22.5" customHeight="1" x14ac:dyDescent="0.2">
      <c r="A93" s="85"/>
      <c r="B93" s="91" t="s">
        <v>714</v>
      </c>
      <c r="C93" s="70"/>
      <c r="D93" s="70"/>
      <c r="E93" s="70"/>
      <c r="F93" s="70"/>
      <c r="G93" s="70"/>
      <c r="H93" s="70"/>
      <c r="I93" s="70"/>
      <c r="J93" s="70"/>
      <c r="K93" s="70"/>
      <c r="L93" s="195"/>
      <c r="M93" s="195"/>
      <c r="N93" s="195"/>
      <c r="Q93" s="84"/>
    </row>
    <row r="94" spans="1:17" ht="22.5" customHeight="1" x14ac:dyDescent="0.2">
      <c r="A94" s="85"/>
      <c r="B94" s="91" t="s">
        <v>715</v>
      </c>
      <c r="C94" s="70"/>
      <c r="D94" s="70"/>
      <c r="E94" s="70"/>
      <c r="F94" s="70"/>
      <c r="G94" s="70"/>
      <c r="H94" s="70"/>
      <c r="I94" s="70"/>
      <c r="J94" s="70"/>
      <c r="K94" s="70"/>
      <c r="L94" s="195"/>
      <c r="M94" s="195"/>
      <c r="N94" s="195"/>
      <c r="Q94" s="84"/>
    </row>
    <row r="95" spans="1:17" ht="22.5" customHeight="1" x14ac:dyDescent="0.2">
      <c r="A95" s="85"/>
      <c r="B95" s="294" t="s">
        <v>317</v>
      </c>
      <c r="C95" s="295">
        <f>SUM(C96:C99)</f>
        <v>0</v>
      </c>
      <c r="D95" s="295">
        <f t="shared" ref="D95" si="117">SUM(D96:D99)</f>
        <v>0</v>
      </c>
      <c r="E95" s="295">
        <f t="shared" ref="E95" si="118">SUM(E96:E99)</f>
        <v>0</v>
      </c>
      <c r="F95" s="295">
        <f t="shared" ref="F95" si="119">SUM(F96:F99)</f>
        <v>0</v>
      </c>
      <c r="G95" s="295">
        <f t="shared" ref="G95" si="120">SUM(G96:G99)</f>
        <v>0</v>
      </c>
      <c r="H95" s="295">
        <f t="shared" ref="H95" si="121">SUM(H96:H99)</f>
        <v>0</v>
      </c>
      <c r="I95" s="295">
        <f t="shared" ref="I95" si="122">SUM(I96:I99)</f>
        <v>0</v>
      </c>
      <c r="J95" s="295">
        <f t="shared" ref="J95" si="123">SUM(J96:J99)</f>
        <v>0</v>
      </c>
      <c r="K95" s="295">
        <f t="shared" ref="K95" si="124">SUM(K96:K99)</f>
        <v>0</v>
      </c>
      <c r="L95" s="195"/>
      <c r="M95" s="195"/>
      <c r="N95" s="195"/>
      <c r="Q95" s="84"/>
    </row>
    <row r="96" spans="1:17" ht="22.5" customHeight="1" x14ac:dyDescent="0.2">
      <c r="A96" s="85"/>
      <c r="B96" s="91" t="s">
        <v>493</v>
      </c>
      <c r="C96" s="70"/>
      <c r="D96" s="70"/>
      <c r="E96" s="70"/>
      <c r="F96" s="70"/>
      <c r="G96" s="70"/>
      <c r="H96" s="70"/>
      <c r="I96" s="70"/>
      <c r="J96" s="70"/>
      <c r="K96" s="70"/>
      <c r="L96" s="195"/>
      <c r="M96" s="195"/>
      <c r="N96" s="195"/>
      <c r="Q96" s="84"/>
    </row>
    <row r="97" spans="1:17" ht="22.5" customHeight="1" x14ac:dyDescent="0.2">
      <c r="A97" s="85"/>
      <c r="B97" s="91" t="s">
        <v>716</v>
      </c>
      <c r="C97" s="70"/>
      <c r="D97" s="70"/>
      <c r="E97" s="70"/>
      <c r="F97" s="70"/>
      <c r="G97" s="70"/>
      <c r="H97" s="70"/>
      <c r="I97" s="70"/>
      <c r="J97" s="70"/>
      <c r="K97" s="70"/>
      <c r="L97" s="195"/>
      <c r="M97" s="195"/>
      <c r="N97" s="195"/>
      <c r="Q97" s="84"/>
    </row>
    <row r="98" spans="1:17" ht="22.5" customHeight="1" x14ac:dyDescent="0.2">
      <c r="A98" s="85"/>
      <c r="B98" s="91" t="s">
        <v>717</v>
      </c>
      <c r="C98" s="70"/>
      <c r="D98" s="70"/>
      <c r="E98" s="70"/>
      <c r="F98" s="70"/>
      <c r="G98" s="70"/>
      <c r="H98" s="70"/>
      <c r="I98" s="70"/>
      <c r="J98" s="70"/>
      <c r="K98" s="70"/>
      <c r="L98" s="195"/>
      <c r="M98" s="195"/>
      <c r="N98" s="195"/>
      <c r="Q98" s="84"/>
    </row>
    <row r="99" spans="1:17" ht="22.5" customHeight="1" x14ac:dyDescent="0.2">
      <c r="A99" s="85"/>
      <c r="B99" s="91" t="s">
        <v>718</v>
      </c>
      <c r="C99" s="70"/>
      <c r="D99" s="70"/>
      <c r="E99" s="70"/>
      <c r="F99" s="70"/>
      <c r="G99" s="70"/>
      <c r="H99" s="70"/>
      <c r="I99" s="70"/>
      <c r="J99" s="70"/>
      <c r="K99" s="70"/>
      <c r="L99" s="195"/>
      <c r="M99" s="195"/>
      <c r="N99" s="195"/>
      <c r="Q99" s="84"/>
    </row>
    <row r="100" spans="1:17" ht="22.5" customHeight="1" x14ac:dyDescent="0.2">
      <c r="A100" s="85"/>
      <c r="B100" s="294" t="s">
        <v>318</v>
      </c>
      <c r="C100" s="295">
        <f>SUM(C101:C104)</f>
        <v>0</v>
      </c>
      <c r="D100" s="295">
        <f>SUM(D101:D104)</f>
        <v>0</v>
      </c>
      <c r="E100" s="295">
        <f t="shared" ref="E100" si="125">SUM(E101:E104)</f>
        <v>0</v>
      </c>
      <c r="F100" s="295">
        <f t="shared" ref="F100" si="126">SUM(F101:F104)</f>
        <v>0</v>
      </c>
      <c r="G100" s="295">
        <f t="shared" ref="G100" si="127">SUM(G101:G104)</f>
        <v>0</v>
      </c>
      <c r="H100" s="295">
        <f t="shared" ref="H100" si="128">SUM(H101:H104)</f>
        <v>0</v>
      </c>
      <c r="I100" s="295">
        <f t="shared" ref="I100" si="129">SUM(I101:I104)</f>
        <v>0</v>
      </c>
      <c r="J100" s="295">
        <f t="shared" ref="J100" si="130">SUM(J101:J104)</f>
        <v>0</v>
      </c>
      <c r="K100" s="295">
        <f t="shared" ref="K100" si="131">SUM(K101:K104)</f>
        <v>0</v>
      </c>
      <c r="L100" s="195"/>
      <c r="M100" s="195"/>
      <c r="N100" s="195"/>
      <c r="Q100" s="84"/>
    </row>
    <row r="101" spans="1:17" ht="22.5" customHeight="1" x14ac:dyDescent="0.2">
      <c r="A101" s="85"/>
      <c r="B101" s="91" t="s">
        <v>494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195"/>
      <c r="M101" s="195"/>
      <c r="N101" s="195"/>
      <c r="Q101" s="84"/>
    </row>
    <row r="102" spans="1:17" ht="22.5" customHeight="1" x14ac:dyDescent="0.2">
      <c r="A102" s="85"/>
      <c r="B102" s="91" t="s">
        <v>719</v>
      </c>
      <c r="C102" s="70"/>
      <c r="D102" s="70"/>
      <c r="E102" s="70"/>
      <c r="F102" s="70"/>
      <c r="G102" s="70"/>
      <c r="H102" s="70"/>
      <c r="I102" s="70"/>
      <c r="J102" s="70"/>
      <c r="K102" s="70"/>
      <c r="L102" s="195"/>
      <c r="M102" s="195"/>
      <c r="N102" s="195"/>
      <c r="Q102" s="84"/>
    </row>
    <row r="103" spans="1:17" ht="22.5" customHeight="1" x14ac:dyDescent="0.2">
      <c r="A103" s="85"/>
      <c r="B103" s="91" t="s">
        <v>720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195"/>
      <c r="M103" s="195"/>
      <c r="N103" s="195"/>
      <c r="Q103" s="84"/>
    </row>
    <row r="104" spans="1:17" ht="22.5" customHeight="1" x14ac:dyDescent="0.2">
      <c r="A104" s="85"/>
      <c r="B104" s="91" t="s">
        <v>721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195"/>
      <c r="M104" s="195"/>
      <c r="N104" s="195"/>
      <c r="Q104" s="84"/>
    </row>
    <row r="105" spans="1:17" ht="22.5" customHeight="1" x14ac:dyDescent="0.2">
      <c r="A105" s="85"/>
      <c r="B105" s="292" t="s">
        <v>319</v>
      </c>
      <c r="C105" s="70"/>
      <c r="D105" s="70"/>
      <c r="E105" s="70"/>
      <c r="F105" s="70"/>
      <c r="G105" s="70"/>
      <c r="H105" s="70"/>
      <c r="I105" s="70"/>
      <c r="J105" s="70"/>
      <c r="K105" s="70"/>
      <c r="L105" s="195"/>
      <c r="M105" s="195"/>
      <c r="N105" s="195"/>
      <c r="Q105" s="84"/>
    </row>
    <row r="106" spans="1:17" x14ac:dyDescent="0.2">
      <c r="A106" s="85"/>
      <c r="Q106" s="84"/>
    </row>
    <row r="107" spans="1:17" x14ac:dyDescent="0.2">
      <c r="A107" s="85"/>
      <c r="B107" s="313" t="s">
        <v>495</v>
      </c>
      <c r="C107" s="167"/>
      <c r="D107" s="167"/>
      <c r="E107" s="167"/>
      <c r="F107" s="167"/>
      <c r="G107" s="167"/>
      <c r="H107" s="167"/>
      <c r="I107" s="167"/>
      <c r="J107" s="167"/>
      <c r="Q107" s="84"/>
    </row>
    <row r="108" spans="1:17" ht="44.25" customHeight="1" x14ac:dyDescent="0.2">
      <c r="A108" s="85"/>
      <c r="B108" s="387" t="s">
        <v>496</v>
      </c>
      <c r="C108" s="387"/>
      <c r="D108" s="387"/>
      <c r="E108" s="387"/>
      <c r="F108" s="387"/>
      <c r="G108" s="387"/>
      <c r="H108" s="387"/>
      <c r="I108" s="387"/>
      <c r="J108" s="387"/>
      <c r="Q108" s="84"/>
    </row>
    <row r="109" spans="1:17" ht="13.5" thickBot="1" x14ac:dyDescent="0.25">
      <c r="A109" s="97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0"/>
    </row>
    <row r="110" spans="1:17" ht="6" customHeight="1" x14ac:dyDescent="0.2"/>
    <row r="113" spans="2:4" ht="56.25" customHeight="1" x14ac:dyDescent="0.2">
      <c r="B113" s="284" t="s">
        <v>335</v>
      </c>
      <c r="C113" s="339" t="s">
        <v>336</v>
      </c>
      <c r="D113" s="339"/>
    </row>
  </sheetData>
  <sheetProtection password="CB46" sheet="1" objects="1" scenarios="1" formatCells="0" formatColumns="0" formatRows="0"/>
  <mergeCells count="9">
    <mergeCell ref="C113:D113"/>
    <mergeCell ref="B2:P2"/>
    <mergeCell ref="B3:P3"/>
    <mergeCell ref="B4:P4"/>
    <mergeCell ref="A6:P6"/>
    <mergeCell ref="I7:L7"/>
    <mergeCell ref="C7:F7"/>
    <mergeCell ref="B108:J108"/>
    <mergeCell ref="A5:P5"/>
  </mergeCells>
  <conditionalFormatting sqref="A5:P5">
    <cfRule type="containsText" dxfId="41" priority="21" operator="containsText" text="DEBE COMPLETAR TODAS LAS CELDAS PARA COMPLETAR EL ACÁPITE">
      <formula>NOT(ISERROR(SEARCH("DEBE COMPLETAR TODAS LAS CELDAS PARA COMPLETAR EL ACÁPITE",A5)))</formula>
    </cfRule>
  </conditionalFormatting>
  <conditionalFormatting sqref="C13:M16">
    <cfRule type="containsBlanks" dxfId="40" priority="20">
      <formula>LEN(TRIM(C13))=0</formula>
    </cfRule>
  </conditionalFormatting>
  <conditionalFormatting sqref="C18:M21">
    <cfRule type="containsBlanks" dxfId="39" priority="19">
      <formula>LEN(TRIM(C18))=0</formula>
    </cfRule>
  </conditionalFormatting>
  <conditionalFormatting sqref="C23:M26">
    <cfRule type="containsBlanks" dxfId="38" priority="18">
      <formula>LEN(TRIM(C23))=0</formula>
    </cfRule>
  </conditionalFormatting>
  <conditionalFormatting sqref="C28:M31">
    <cfRule type="containsBlanks" dxfId="37" priority="17">
      <formula>LEN(TRIM(C28))=0</formula>
    </cfRule>
  </conditionalFormatting>
  <conditionalFormatting sqref="C33:M36">
    <cfRule type="containsBlanks" dxfId="36" priority="16">
      <formula>LEN(TRIM(C33))=0</formula>
    </cfRule>
  </conditionalFormatting>
  <conditionalFormatting sqref="C38:M41">
    <cfRule type="containsBlanks" dxfId="35" priority="15">
      <formula>LEN(TRIM(C38))=0</formula>
    </cfRule>
  </conditionalFormatting>
  <conditionalFormatting sqref="C43:M46">
    <cfRule type="containsBlanks" dxfId="34" priority="14">
      <formula>LEN(TRIM(C43))=0</formula>
    </cfRule>
  </conditionalFormatting>
  <conditionalFormatting sqref="C52:P55">
    <cfRule type="containsBlanks" dxfId="33" priority="13">
      <formula>LEN(TRIM(C52))=0</formula>
    </cfRule>
  </conditionalFormatting>
  <conditionalFormatting sqref="C57:P60">
    <cfRule type="containsBlanks" dxfId="32" priority="12">
      <formula>LEN(TRIM(C57))=0</formula>
    </cfRule>
  </conditionalFormatting>
  <conditionalFormatting sqref="C62:P65">
    <cfRule type="containsBlanks" dxfId="31" priority="11">
      <formula>LEN(TRIM(C62))=0</formula>
    </cfRule>
  </conditionalFormatting>
  <conditionalFormatting sqref="C67:P70">
    <cfRule type="containsBlanks" dxfId="30" priority="10">
      <formula>LEN(TRIM(C67))=0</formula>
    </cfRule>
  </conditionalFormatting>
  <conditionalFormatting sqref="C76:K79">
    <cfRule type="containsBlanks" dxfId="29" priority="9">
      <formula>LEN(TRIM(C76))=0</formula>
    </cfRule>
  </conditionalFormatting>
  <conditionalFormatting sqref="C81:K84">
    <cfRule type="containsBlanks" dxfId="28" priority="8">
      <formula>LEN(TRIM(C81))=0</formula>
    </cfRule>
  </conditionalFormatting>
  <conditionalFormatting sqref="C86:K89">
    <cfRule type="containsBlanks" dxfId="27" priority="7">
      <formula>LEN(TRIM(C86))=0</formula>
    </cfRule>
  </conditionalFormatting>
  <conditionalFormatting sqref="C91:K94">
    <cfRule type="containsBlanks" dxfId="26" priority="6">
      <formula>LEN(TRIM(C91))=0</formula>
    </cfRule>
  </conditionalFormatting>
  <conditionalFormatting sqref="C96:K99">
    <cfRule type="containsBlanks" dxfId="25" priority="5">
      <formula>LEN(TRIM(C96))=0</formula>
    </cfRule>
  </conditionalFormatting>
  <conditionalFormatting sqref="C101:K105">
    <cfRule type="containsBlanks" dxfId="24" priority="4">
      <formula>LEN(TRIM(C101))=0</formula>
    </cfRule>
  </conditionalFormatting>
  <conditionalFormatting sqref="C7">
    <cfRule type="containsBlanks" dxfId="23" priority="3">
      <formula>LEN(TRIM(C7))=0</formula>
    </cfRule>
  </conditionalFormatting>
  <conditionalFormatting sqref="I7">
    <cfRule type="containsBlanks" dxfId="22" priority="2">
      <formula>LEN(TRIM(I7))=0</formula>
    </cfRule>
  </conditionalFormatting>
  <conditionalFormatting sqref="O7">
    <cfRule type="containsBlanks" dxfId="21" priority="1">
      <formula>LEN(TRIM(O7))=0</formula>
    </cfRule>
  </conditionalFormatting>
  <hyperlinks>
    <hyperlink ref="C113" r:id="rId1"/>
  </hyperlinks>
  <printOptions horizontalCentered="1"/>
  <pageMargins left="0.15748031496062992" right="0.15748031496062992" top="0.27559055118110237" bottom="0.23622047244094491" header="0.27559055118110237" footer="0.23622047244094491"/>
  <pageSetup scale="44" fitToHeight="3" orientation="landscape" r:id="rId2"/>
  <rowBreaks count="1" manualBreakCount="1">
    <brk id="55" max="2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9"/>
  <sheetViews>
    <sheetView zoomScale="40" zoomScaleNormal="40" workbookViewId="0">
      <selection activeCell="D20" sqref="D20"/>
    </sheetView>
  </sheetViews>
  <sheetFormatPr baseColWidth="10" defaultColWidth="11.42578125" defaultRowHeight="12.75" x14ac:dyDescent="0.2"/>
  <cols>
    <col min="1" max="1" width="3.28515625" style="1" customWidth="1"/>
    <col min="2" max="2" width="5.5703125" style="1" customWidth="1"/>
    <col min="3" max="3" width="26.140625" style="1" customWidth="1"/>
    <col min="4" max="4" width="27.7109375" style="1" customWidth="1"/>
    <col min="5" max="5" width="23.140625" style="1" customWidth="1"/>
    <col min="6" max="6" width="25.85546875" style="1" customWidth="1"/>
    <col min="7" max="7" width="15.7109375" style="1" customWidth="1"/>
    <col min="8" max="8" width="16.28515625" style="1" customWidth="1"/>
    <col min="9" max="9" width="16.7109375" style="1" customWidth="1"/>
    <col min="10" max="10" width="17" style="1" customWidth="1"/>
    <col min="11" max="11" width="17.140625" style="1" customWidth="1"/>
    <col min="12" max="12" width="20.42578125" style="1" customWidth="1"/>
    <col min="13" max="13" width="17.28515625" style="1" customWidth="1"/>
    <col min="14" max="14" width="13.7109375" style="1" customWidth="1"/>
    <col min="15" max="16384" width="11.42578125" style="1"/>
  </cols>
  <sheetData>
    <row r="1" spans="1:14" ht="16.5" customHeight="1" x14ac:dyDescent="0.2">
      <c r="N1" s="24" t="s">
        <v>62</v>
      </c>
    </row>
    <row r="2" spans="1:14" ht="15" x14ac:dyDescent="0.25">
      <c r="D2" s="397" t="s">
        <v>584</v>
      </c>
      <c r="E2" s="397"/>
      <c r="F2" s="397"/>
      <c r="G2" s="397"/>
      <c r="H2" s="397"/>
      <c r="I2" s="397"/>
      <c r="J2" s="397"/>
    </row>
    <row r="3" spans="1:14" ht="15" x14ac:dyDescent="0.25">
      <c r="D3" s="397" t="s">
        <v>105</v>
      </c>
      <c r="E3" s="397"/>
      <c r="F3" s="397"/>
      <c r="G3" s="397"/>
      <c r="H3" s="397"/>
      <c r="I3" s="397"/>
      <c r="J3" s="397"/>
    </row>
    <row r="4" spans="1:14" ht="15" x14ac:dyDescent="0.25">
      <c r="D4" s="397" t="s">
        <v>346</v>
      </c>
      <c r="E4" s="397"/>
      <c r="F4" s="397"/>
      <c r="G4" s="397"/>
      <c r="H4" s="397"/>
      <c r="I4" s="397"/>
      <c r="J4" s="397"/>
    </row>
    <row r="5" spans="1:14" ht="13.5" thickBot="1" x14ac:dyDescent="0.25"/>
    <row r="6" spans="1:14" x14ac:dyDescent="0.2">
      <c r="A6" s="398" t="s">
        <v>320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4" x14ac:dyDescent="0.2">
      <c r="A7" s="11"/>
      <c r="B7" s="10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9"/>
    </row>
    <row r="8" spans="1:14" s="43" customFormat="1" ht="23.25" customHeight="1" x14ac:dyDescent="0.25">
      <c r="A8" s="49"/>
      <c r="B8" s="16"/>
      <c r="C8" s="71" t="s">
        <v>249</v>
      </c>
      <c r="D8" s="326"/>
      <c r="E8" s="359"/>
      <c r="F8" s="359"/>
      <c r="G8" s="16"/>
      <c r="H8" s="71" t="s">
        <v>246</v>
      </c>
      <c r="I8" s="326"/>
      <c r="J8" s="359"/>
      <c r="K8" s="359"/>
      <c r="L8" s="71" t="s">
        <v>6</v>
      </c>
      <c r="M8" s="326"/>
      <c r="N8" s="327"/>
    </row>
    <row r="9" spans="1:14" x14ac:dyDescent="0.2">
      <c r="A9" s="11"/>
      <c r="B9" s="4"/>
      <c r="C9" s="4"/>
      <c r="D9" s="15"/>
      <c r="E9" s="72"/>
      <c r="F9" s="72"/>
      <c r="G9" s="72"/>
      <c r="H9" s="4"/>
      <c r="I9" s="10"/>
      <c r="J9" s="72"/>
      <c r="K9" s="72"/>
      <c r="L9" s="72"/>
      <c r="M9" s="4"/>
      <c r="N9" s="56"/>
    </row>
    <row r="10" spans="1:14" x14ac:dyDescent="0.2">
      <c r="A10" s="11"/>
      <c r="B10" s="10" t="s">
        <v>575</v>
      </c>
      <c r="C10" s="4"/>
      <c r="D10" s="15"/>
      <c r="E10" s="72"/>
      <c r="F10" s="72"/>
      <c r="G10" s="72"/>
      <c r="H10" s="4"/>
      <c r="I10" s="10"/>
      <c r="J10" s="72"/>
      <c r="K10" s="72"/>
      <c r="L10" s="72"/>
      <c r="M10" s="4"/>
      <c r="N10" s="56"/>
    </row>
    <row r="11" spans="1:14" x14ac:dyDescent="0.2">
      <c r="A11" s="11"/>
      <c r="B11" s="4"/>
      <c r="C11" s="4"/>
      <c r="D11" s="15"/>
      <c r="E11" s="72"/>
      <c r="F11" s="75"/>
      <c r="G11" s="75"/>
      <c r="H11" s="16"/>
      <c r="I11" s="46"/>
      <c r="J11" s="75"/>
      <c r="K11" s="75"/>
      <c r="L11" s="72"/>
      <c r="M11" s="4"/>
      <c r="N11" s="56"/>
    </row>
    <row r="12" spans="1:14" ht="58.5" customHeight="1" x14ac:dyDescent="0.2">
      <c r="A12" s="11"/>
      <c r="B12" s="68" t="s">
        <v>64</v>
      </c>
      <c r="C12" s="68" t="s">
        <v>118</v>
      </c>
      <c r="D12" s="68" t="s">
        <v>72</v>
      </c>
      <c r="E12" s="401" t="s">
        <v>252</v>
      </c>
      <c r="F12" s="402"/>
      <c r="G12" s="298" t="s">
        <v>89</v>
      </c>
      <c r="H12" s="298" t="s">
        <v>75</v>
      </c>
      <c r="I12" s="298" t="s">
        <v>119</v>
      </c>
      <c r="J12" s="298" t="s">
        <v>71</v>
      </c>
      <c r="K12" s="298" t="s">
        <v>659</v>
      </c>
      <c r="L12" s="298" t="s">
        <v>211</v>
      </c>
      <c r="M12" s="298" t="s">
        <v>212</v>
      </c>
      <c r="N12" s="56"/>
    </row>
    <row r="13" spans="1:14" ht="30" customHeight="1" x14ac:dyDescent="0.2">
      <c r="A13" s="11"/>
      <c r="B13" s="41">
        <v>1</v>
      </c>
      <c r="C13" s="70"/>
      <c r="D13" s="54" t="s">
        <v>120</v>
      </c>
      <c r="E13" s="326"/>
      <c r="F13" s="327"/>
      <c r="G13" s="70"/>
      <c r="H13" s="70"/>
      <c r="I13" s="70"/>
      <c r="J13" s="70"/>
      <c r="K13" s="70"/>
      <c r="L13" s="70"/>
      <c r="M13" s="70"/>
      <c r="N13" s="56"/>
    </row>
    <row r="14" spans="1:14" ht="30" customHeight="1" x14ac:dyDescent="0.2">
      <c r="A14" s="11"/>
      <c r="B14" s="41">
        <v>2</v>
      </c>
      <c r="C14" s="70"/>
      <c r="D14" s="53" t="s">
        <v>660</v>
      </c>
      <c r="E14" s="326"/>
      <c r="F14" s="327"/>
      <c r="G14" s="70"/>
      <c r="H14" s="70"/>
      <c r="I14" s="70"/>
      <c r="J14" s="70"/>
      <c r="K14" s="70"/>
      <c r="L14" s="70"/>
      <c r="M14" s="70"/>
      <c r="N14" s="56"/>
    </row>
    <row r="15" spans="1:14" ht="30" customHeight="1" x14ac:dyDescent="0.2">
      <c r="A15" s="11"/>
      <c r="B15" s="41">
        <v>3</v>
      </c>
      <c r="C15" s="70"/>
      <c r="D15" s="53" t="s">
        <v>122</v>
      </c>
      <c r="E15" s="326"/>
      <c r="F15" s="327"/>
      <c r="G15" s="70"/>
      <c r="H15" s="70"/>
      <c r="I15" s="70"/>
      <c r="J15" s="70"/>
      <c r="K15" s="70"/>
      <c r="L15" s="70"/>
      <c r="M15" s="70"/>
      <c r="N15" s="56"/>
    </row>
    <row r="16" spans="1:14" ht="30" customHeight="1" x14ac:dyDescent="0.2">
      <c r="A16" s="11"/>
      <c r="B16" s="41">
        <v>4</v>
      </c>
      <c r="C16" s="70"/>
      <c r="D16" s="53" t="s">
        <v>121</v>
      </c>
      <c r="E16" s="326"/>
      <c r="F16" s="327"/>
      <c r="G16" s="70"/>
      <c r="H16" s="70"/>
      <c r="I16" s="70"/>
      <c r="J16" s="70"/>
      <c r="K16" s="70"/>
      <c r="L16" s="70"/>
      <c r="M16" s="70"/>
      <c r="N16" s="56"/>
    </row>
    <row r="17" spans="1:14" ht="30" customHeight="1" x14ac:dyDescent="0.2">
      <c r="A17" s="11"/>
      <c r="B17" s="41">
        <v>5</v>
      </c>
      <c r="C17" s="70"/>
      <c r="D17" s="53" t="s">
        <v>124</v>
      </c>
      <c r="E17" s="326"/>
      <c r="F17" s="327"/>
      <c r="G17" s="70"/>
      <c r="H17" s="70"/>
      <c r="I17" s="70"/>
      <c r="J17" s="70"/>
      <c r="K17" s="70"/>
      <c r="L17" s="70"/>
      <c r="M17" s="70"/>
      <c r="N17" s="56"/>
    </row>
    <row r="18" spans="1:14" ht="30" customHeight="1" x14ac:dyDescent="0.2">
      <c r="A18" s="11"/>
      <c r="B18" s="41">
        <v>6</v>
      </c>
      <c r="C18" s="70"/>
      <c r="D18" s="53" t="s">
        <v>126</v>
      </c>
      <c r="E18" s="326"/>
      <c r="F18" s="327"/>
      <c r="G18" s="70"/>
      <c r="H18" s="70"/>
      <c r="I18" s="70"/>
      <c r="J18" s="70"/>
      <c r="K18" s="70"/>
      <c r="L18" s="70"/>
      <c r="M18" s="70"/>
      <c r="N18" s="56"/>
    </row>
    <row r="19" spans="1:14" ht="30" customHeight="1" x14ac:dyDescent="0.2">
      <c r="A19" s="11"/>
      <c r="B19" s="41">
        <v>7</v>
      </c>
      <c r="C19" s="70"/>
      <c r="D19" s="53" t="s">
        <v>125</v>
      </c>
      <c r="E19" s="326"/>
      <c r="F19" s="327"/>
      <c r="G19" s="70"/>
      <c r="H19" s="70"/>
      <c r="I19" s="70"/>
      <c r="J19" s="70"/>
      <c r="K19" s="70"/>
      <c r="L19" s="70"/>
      <c r="M19" s="70"/>
      <c r="N19" s="56"/>
    </row>
    <row r="20" spans="1:14" ht="30" customHeight="1" x14ac:dyDescent="0.2">
      <c r="A20" s="11"/>
      <c r="B20" s="41">
        <v>8</v>
      </c>
      <c r="C20" s="70"/>
      <c r="D20" s="53" t="s">
        <v>123</v>
      </c>
      <c r="E20" s="326"/>
      <c r="F20" s="327"/>
      <c r="G20" s="70"/>
      <c r="H20" s="70"/>
      <c r="I20" s="70"/>
      <c r="J20" s="70"/>
      <c r="K20" s="70"/>
      <c r="L20" s="70"/>
      <c r="M20" s="70"/>
      <c r="N20" s="56"/>
    </row>
    <row r="21" spans="1:14" ht="42" customHeight="1" x14ac:dyDescent="0.2">
      <c r="A21" s="11"/>
      <c r="B21" s="41">
        <v>9</v>
      </c>
      <c r="C21" s="70"/>
      <c r="D21" s="53" t="s">
        <v>127</v>
      </c>
      <c r="E21" s="326"/>
      <c r="F21" s="327"/>
      <c r="G21" s="70"/>
      <c r="H21" s="70"/>
      <c r="I21" s="70"/>
      <c r="J21" s="70"/>
      <c r="K21" s="70"/>
      <c r="L21" s="70"/>
      <c r="M21" s="70"/>
      <c r="N21" s="56"/>
    </row>
    <row r="22" spans="1:14" ht="30" customHeight="1" x14ac:dyDescent="0.2">
      <c r="A22" s="11" t="s">
        <v>22</v>
      </c>
      <c r="B22" s="41">
        <v>10</v>
      </c>
      <c r="C22" s="70"/>
      <c r="D22" s="53" t="s">
        <v>661</v>
      </c>
      <c r="E22" s="326"/>
      <c r="F22" s="327"/>
      <c r="G22" s="70"/>
      <c r="H22" s="70"/>
      <c r="I22" s="70"/>
      <c r="J22" s="70"/>
      <c r="K22" s="70"/>
      <c r="L22" s="70"/>
      <c r="M22" s="70"/>
      <c r="N22" s="56"/>
    </row>
    <row r="23" spans="1:14" ht="30" customHeight="1" x14ac:dyDescent="0.2">
      <c r="A23" s="11"/>
      <c r="B23" s="41">
        <v>11</v>
      </c>
      <c r="C23" s="70"/>
      <c r="D23" s="53" t="s">
        <v>662</v>
      </c>
      <c r="E23" s="326"/>
      <c r="F23" s="327"/>
      <c r="G23" s="70"/>
      <c r="H23" s="70"/>
      <c r="I23" s="70"/>
      <c r="J23" s="70"/>
      <c r="K23" s="70"/>
      <c r="L23" s="70"/>
      <c r="M23" s="70"/>
      <c r="N23" s="56"/>
    </row>
    <row r="24" spans="1:14" ht="33.75" customHeight="1" x14ac:dyDescent="0.2">
      <c r="A24" s="11"/>
      <c r="B24" s="41">
        <v>12</v>
      </c>
      <c r="C24" s="70"/>
      <c r="D24" s="53" t="s">
        <v>23</v>
      </c>
      <c r="E24" s="326"/>
      <c r="F24" s="327"/>
      <c r="G24" s="70"/>
      <c r="H24" s="70"/>
      <c r="I24" s="70"/>
      <c r="J24" s="70"/>
      <c r="K24" s="70"/>
      <c r="L24" s="70"/>
      <c r="M24" s="70"/>
      <c r="N24" s="56"/>
    </row>
    <row r="25" spans="1:14" x14ac:dyDescent="0.2">
      <c r="A25" s="11"/>
      <c r="B25" s="21"/>
      <c r="C25" s="4"/>
      <c r="D25" s="4"/>
      <c r="E25" s="72"/>
      <c r="F25" s="5"/>
      <c r="G25" s="5"/>
      <c r="H25" s="5"/>
      <c r="I25" s="5"/>
      <c r="J25" s="5"/>
      <c r="K25" s="5"/>
      <c r="L25" s="72"/>
      <c r="M25" s="4"/>
      <c r="N25" s="56"/>
    </row>
    <row r="26" spans="1:14" x14ac:dyDescent="0.2">
      <c r="A26" s="11"/>
      <c r="B26" s="10" t="s">
        <v>576</v>
      </c>
      <c r="C26" s="4"/>
      <c r="D26" s="4"/>
      <c r="E26" s="72"/>
      <c r="F26" s="5"/>
      <c r="G26" s="5"/>
      <c r="H26" s="5"/>
      <c r="I26" s="5"/>
      <c r="J26" s="5"/>
      <c r="K26" s="5"/>
      <c r="L26" s="72"/>
      <c r="M26" s="4"/>
      <c r="N26" s="56"/>
    </row>
    <row r="27" spans="1:14" x14ac:dyDescent="0.2">
      <c r="A27" s="11"/>
      <c r="B27" s="10"/>
      <c r="C27" s="4"/>
      <c r="D27" s="15"/>
      <c r="E27" s="72"/>
      <c r="F27" s="5"/>
      <c r="G27" s="5"/>
      <c r="H27" s="5"/>
      <c r="I27" s="5"/>
      <c r="J27" s="5"/>
      <c r="K27" s="5"/>
      <c r="L27" s="72"/>
      <c r="M27" s="4"/>
      <c r="N27" s="56"/>
    </row>
    <row r="28" spans="1:14" ht="19.5" customHeight="1" x14ac:dyDescent="0.2">
      <c r="A28" s="11"/>
      <c r="B28" s="10"/>
      <c r="C28" s="4"/>
      <c r="D28" s="44" t="s">
        <v>13</v>
      </c>
      <c r="E28" s="68" t="s">
        <v>14</v>
      </c>
      <c r="F28" s="405" t="s">
        <v>253</v>
      </c>
      <c r="G28" s="405"/>
      <c r="H28" s="405"/>
      <c r="I28" s="5"/>
      <c r="J28" s="5"/>
      <c r="K28" s="5"/>
      <c r="L28" s="72"/>
      <c r="M28" s="4"/>
      <c r="N28" s="56"/>
    </row>
    <row r="29" spans="1:14" s="43" customFormat="1" ht="27" customHeight="1" x14ac:dyDescent="0.25">
      <c r="A29" s="49"/>
      <c r="B29" s="393" t="s">
        <v>83</v>
      </c>
      <c r="C29" s="394"/>
      <c r="D29" s="64"/>
      <c r="E29" s="64"/>
      <c r="F29" s="404"/>
      <c r="G29" s="404"/>
      <c r="H29" s="404"/>
      <c r="I29" s="5"/>
      <c r="J29" s="5"/>
      <c r="K29" s="5"/>
      <c r="L29" s="75"/>
      <c r="M29" s="16"/>
      <c r="N29" s="57"/>
    </row>
    <row r="30" spans="1:14" s="43" customFormat="1" ht="27" customHeight="1" x14ac:dyDescent="0.25">
      <c r="A30" s="49"/>
      <c r="B30" s="393" t="s">
        <v>84</v>
      </c>
      <c r="C30" s="394"/>
      <c r="D30" s="64"/>
      <c r="E30" s="64"/>
      <c r="F30" s="404"/>
      <c r="G30" s="404"/>
      <c r="H30" s="404"/>
      <c r="I30" s="5"/>
      <c r="J30" s="5"/>
      <c r="K30" s="5"/>
      <c r="L30" s="75"/>
      <c r="M30" s="16"/>
      <c r="N30" s="57"/>
    </row>
    <row r="31" spans="1:14" s="43" customFormat="1" ht="27" customHeight="1" x14ac:dyDescent="0.25">
      <c r="A31" s="49"/>
      <c r="B31" s="395" t="s">
        <v>85</v>
      </c>
      <c r="C31" s="396"/>
      <c r="D31" s="64"/>
      <c r="E31" s="64"/>
      <c r="F31" s="404"/>
      <c r="G31" s="404"/>
      <c r="H31" s="404"/>
      <c r="I31" s="5"/>
      <c r="J31" s="5"/>
      <c r="K31" s="5"/>
      <c r="L31" s="75"/>
      <c r="M31" s="16"/>
      <c r="N31" s="57"/>
    </row>
    <row r="32" spans="1:14" s="43" customFormat="1" ht="27" customHeight="1" x14ac:dyDescent="0.25">
      <c r="A32" s="49"/>
      <c r="B32" s="393" t="s">
        <v>86</v>
      </c>
      <c r="C32" s="394"/>
      <c r="D32" s="64"/>
      <c r="E32" s="64"/>
      <c r="F32" s="404"/>
      <c r="G32" s="404"/>
      <c r="H32" s="404"/>
      <c r="I32" s="5"/>
      <c r="J32" s="5"/>
      <c r="K32" s="5"/>
      <c r="L32" s="75"/>
      <c r="M32" s="16"/>
      <c r="N32" s="57"/>
    </row>
    <row r="33" spans="1:14" s="43" customFormat="1" ht="27" customHeight="1" x14ac:dyDescent="0.25">
      <c r="A33" s="49"/>
      <c r="B33" s="393" t="s">
        <v>87</v>
      </c>
      <c r="C33" s="394"/>
      <c r="D33" s="64"/>
      <c r="E33" s="64"/>
      <c r="F33" s="404"/>
      <c r="G33" s="404"/>
      <c r="H33" s="404"/>
      <c r="I33" s="5"/>
      <c r="J33" s="5"/>
      <c r="K33" s="5"/>
      <c r="L33" s="75"/>
      <c r="M33" s="16"/>
      <c r="N33" s="57"/>
    </row>
    <row r="34" spans="1:14" s="43" customFormat="1" ht="27" customHeight="1" x14ac:dyDescent="0.25">
      <c r="A34" s="49"/>
      <c r="B34" s="393" t="s">
        <v>90</v>
      </c>
      <c r="C34" s="394"/>
      <c r="D34" s="64"/>
      <c r="E34" s="64"/>
      <c r="F34" s="404"/>
      <c r="G34" s="404"/>
      <c r="H34" s="404"/>
      <c r="I34" s="5"/>
      <c r="J34" s="5"/>
      <c r="K34" s="5"/>
      <c r="L34" s="75"/>
      <c r="M34" s="16"/>
      <c r="N34" s="57"/>
    </row>
    <row r="35" spans="1:14" x14ac:dyDescent="0.2">
      <c r="A35" s="11"/>
      <c r="B35" s="10"/>
      <c r="C35" s="4"/>
      <c r="D35" s="15"/>
      <c r="E35" s="72"/>
      <c r="F35" s="5"/>
      <c r="G35" s="5"/>
      <c r="H35" s="5"/>
      <c r="I35" s="5"/>
      <c r="J35" s="5"/>
      <c r="K35" s="5"/>
      <c r="L35" s="72"/>
      <c r="M35" s="4"/>
      <c r="N35" s="56"/>
    </row>
    <row r="36" spans="1:14" x14ac:dyDescent="0.2">
      <c r="A36" s="11"/>
      <c r="B36" s="10" t="s">
        <v>577</v>
      </c>
      <c r="C36" s="4"/>
      <c r="D36" s="15"/>
      <c r="E36" s="72"/>
      <c r="F36" s="5"/>
      <c r="G36" s="5"/>
      <c r="H36" s="5"/>
      <c r="I36" s="5"/>
      <c r="J36" s="5"/>
      <c r="K36" s="5"/>
      <c r="L36" s="72"/>
      <c r="M36" s="4"/>
      <c r="N36" s="56"/>
    </row>
    <row r="37" spans="1:14" x14ac:dyDescent="0.2">
      <c r="A37" s="11"/>
      <c r="B37" s="10"/>
      <c r="C37" s="4"/>
      <c r="D37" s="15"/>
      <c r="E37" s="72"/>
      <c r="F37" s="5"/>
      <c r="G37" s="5"/>
      <c r="H37" s="5"/>
      <c r="I37" s="5"/>
      <c r="J37" s="5"/>
      <c r="K37" s="5"/>
      <c r="L37" s="72"/>
      <c r="M37" s="4"/>
      <c r="N37" s="56"/>
    </row>
    <row r="38" spans="1:14" ht="22.5" customHeight="1" x14ac:dyDescent="0.2">
      <c r="A38" s="11"/>
      <c r="B38" s="10"/>
      <c r="C38" s="4"/>
      <c r="D38" s="44" t="s">
        <v>13</v>
      </c>
      <c r="E38" s="68" t="s">
        <v>14</v>
      </c>
      <c r="F38" s="390" t="s">
        <v>254</v>
      </c>
      <c r="G38" s="391"/>
      <c r="H38" s="392"/>
      <c r="I38" s="5"/>
      <c r="J38" s="4"/>
      <c r="K38" s="4"/>
      <c r="L38" s="4"/>
      <c r="M38" s="4"/>
      <c r="N38" s="56"/>
    </row>
    <row r="39" spans="1:14" ht="42.75" customHeight="1" x14ac:dyDescent="0.2">
      <c r="A39" s="11"/>
      <c r="B39" s="395" t="s">
        <v>88</v>
      </c>
      <c r="C39" s="396"/>
      <c r="D39" s="70"/>
      <c r="E39" s="70"/>
      <c r="F39" s="326"/>
      <c r="G39" s="359"/>
      <c r="H39" s="327"/>
      <c r="I39" s="5"/>
      <c r="J39" s="4"/>
      <c r="K39" s="4"/>
      <c r="L39" s="4"/>
      <c r="M39" s="4"/>
      <c r="N39" s="56"/>
    </row>
    <row r="40" spans="1:14" ht="42.75" customHeight="1" x14ac:dyDescent="0.2">
      <c r="A40" s="11"/>
      <c r="B40" s="395" t="s">
        <v>663</v>
      </c>
      <c r="C40" s="396"/>
      <c r="D40" s="70"/>
      <c r="E40" s="70"/>
      <c r="F40" s="326"/>
      <c r="G40" s="359"/>
      <c r="H40" s="327"/>
      <c r="I40" s="5"/>
      <c r="J40" s="4"/>
      <c r="K40" s="4"/>
      <c r="L40" s="4"/>
      <c r="M40" s="4"/>
      <c r="N40" s="56"/>
    </row>
    <row r="41" spans="1:14" ht="22.5" customHeight="1" x14ac:dyDescent="0.2">
      <c r="A41" s="11"/>
      <c r="B41" s="73"/>
      <c r="C41" s="73"/>
      <c r="D41" s="72"/>
      <c r="E41" s="5"/>
      <c r="F41" s="74"/>
      <c r="G41" s="74"/>
      <c r="H41" s="74"/>
      <c r="I41" s="5"/>
      <c r="J41" s="4"/>
      <c r="K41" s="4"/>
      <c r="L41" s="4"/>
      <c r="M41" s="4"/>
      <c r="N41" s="56"/>
    </row>
    <row r="42" spans="1:14" ht="15.75" customHeight="1" x14ac:dyDescent="0.2">
      <c r="A42" s="11"/>
      <c r="B42" s="314" t="s">
        <v>657</v>
      </c>
      <c r="C42" s="315"/>
      <c r="D42" s="25"/>
      <c r="E42" s="55"/>
      <c r="F42" s="45"/>
      <c r="G42" s="45"/>
      <c r="H42" s="45"/>
      <c r="I42" s="55"/>
      <c r="J42" s="7"/>
      <c r="K42" s="4"/>
      <c r="L42" s="4"/>
      <c r="M42" s="4"/>
      <c r="N42" s="56"/>
    </row>
    <row r="43" spans="1:14" ht="15.75" customHeight="1" x14ac:dyDescent="0.2">
      <c r="A43" s="11"/>
      <c r="B43" s="314" t="s">
        <v>658</v>
      </c>
      <c r="C43" s="315"/>
      <c r="D43" s="25"/>
      <c r="E43" s="55"/>
      <c r="F43" s="45"/>
      <c r="G43" s="45"/>
      <c r="H43" s="45"/>
      <c r="I43" s="55"/>
      <c r="J43" s="7"/>
      <c r="K43" s="4"/>
      <c r="L43" s="4"/>
      <c r="M43" s="4"/>
      <c r="N43" s="56"/>
    </row>
    <row r="44" spans="1:14" ht="53.25" customHeight="1" x14ac:dyDescent="0.2">
      <c r="A44" s="11"/>
      <c r="B44" s="389" t="s">
        <v>496</v>
      </c>
      <c r="C44" s="389"/>
      <c r="D44" s="389"/>
      <c r="E44" s="389"/>
      <c r="F44" s="389"/>
      <c r="G44" s="389"/>
      <c r="H44" s="389"/>
      <c r="I44" s="389"/>
      <c r="J44" s="389"/>
      <c r="K44" s="4"/>
      <c r="L44" s="4"/>
      <c r="M44" s="4"/>
      <c r="N44" s="56"/>
    </row>
    <row r="45" spans="1:14" ht="21" customHeight="1" thickBot="1" x14ac:dyDescent="0.25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/>
    </row>
    <row r="49" spans="2:5" ht="52.5" customHeight="1" x14ac:dyDescent="0.2">
      <c r="B49" s="403" t="s">
        <v>337</v>
      </c>
      <c r="C49" s="403"/>
      <c r="D49" s="403"/>
      <c r="E49" s="65" t="s">
        <v>338</v>
      </c>
    </row>
  </sheetData>
  <sheetProtection password="CB46" sheet="1" objects="1" scenarios="1" formatCells="0" formatColumns="0" formatRows="0"/>
  <mergeCells count="40">
    <mergeCell ref="B49:D49"/>
    <mergeCell ref="E22:F22"/>
    <mergeCell ref="E23:F23"/>
    <mergeCell ref="E24:F24"/>
    <mergeCell ref="F33:H33"/>
    <mergeCell ref="F34:H34"/>
    <mergeCell ref="F28:H28"/>
    <mergeCell ref="F29:H29"/>
    <mergeCell ref="F30:H30"/>
    <mergeCell ref="F31:H31"/>
    <mergeCell ref="F32:H32"/>
    <mergeCell ref="F39:H39"/>
    <mergeCell ref="F40:H40"/>
    <mergeCell ref="B39:C39"/>
    <mergeCell ref="B40:C40"/>
    <mergeCell ref="B29:C29"/>
    <mergeCell ref="D2:J2"/>
    <mergeCell ref="D3:J3"/>
    <mergeCell ref="D4:J4"/>
    <mergeCell ref="A6:N6"/>
    <mergeCell ref="E12:F12"/>
    <mergeCell ref="I8:K8"/>
    <mergeCell ref="M8:N8"/>
    <mergeCell ref="D8:F8"/>
    <mergeCell ref="B44:J44"/>
    <mergeCell ref="F38:H38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B30:C30"/>
    <mergeCell ref="B31:C31"/>
    <mergeCell ref="B32:C32"/>
    <mergeCell ref="B33:C33"/>
    <mergeCell ref="B34:C34"/>
  </mergeCells>
  <conditionalFormatting sqref="C13:C24">
    <cfRule type="containsBlanks" dxfId="20" priority="11">
      <formula>LEN(TRIM(C13))=0</formula>
    </cfRule>
  </conditionalFormatting>
  <conditionalFormatting sqref="E13 G13:M24">
    <cfRule type="containsBlanks" dxfId="19" priority="10">
      <formula>LEN(TRIM(E13))=0</formula>
    </cfRule>
  </conditionalFormatting>
  <conditionalFormatting sqref="E14:E24">
    <cfRule type="containsBlanks" dxfId="18" priority="9">
      <formula>LEN(TRIM(E14))=0</formula>
    </cfRule>
  </conditionalFormatting>
  <conditionalFormatting sqref="D8">
    <cfRule type="containsBlanks" dxfId="17" priority="8">
      <formula>LEN(TRIM(D8))=0</formula>
    </cfRule>
  </conditionalFormatting>
  <conditionalFormatting sqref="I8">
    <cfRule type="containsBlanks" dxfId="16" priority="7">
      <formula>LEN(TRIM(I8))=0</formula>
    </cfRule>
  </conditionalFormatting>
  <conditionalFormatting sqref="M8">
    <cfRule type="containsBlanks" dxfId="15" priority="6">
      <formula>LEN(TRIM(M8))=0</formula>
    </cfRule>
  </conditionalFormatting>
  <conditionalFormatting sqref="D39:F40">
    <cfRule type="containsBlanks" dxfId="14" priority="4">
      <formula>LEN(TRIM(D39))=0</formula>
    </cfRule>
  </conditionalFormatting>
  <conditionalFormatting sqref="D29:D34 F29:F34">
    <cfRule type="containsBlanks" dxfId="13" priority="2">
      <formula>LEN(TRIM(D29))=0</formula>
    </cfRule>
  </conditionalFormatting>
  <conditionalFormatting sqref="E29:E34">
    <cfRule type="containsBlanks" dxfId="12" priority="1">
      <formula>LEN(TRIM(E29))=0</formula>
    </cfRule>
  </conditionalFormatting>
  <hyperlinks>
    <hyperlink ref="E49" r:id="rId1"/>
  </hyperlinks>
  <printOptions horizontalCentered="1"/>
  <pageMargins left="0.31496062992125984" right="0.31496062992125984" top="0.55118110236220474" bottom="0.55118110236220474" header="0.11811023622047245" footer="0.11811023622047245"/>
  <pageSetup scale="50" fitToHeight="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18</vt:i4>
      </vt:variant>
    </vt:vector>
  </HeadingPairs>
  <TitlesOfParts>
    <vt:vector size="29" baseType="lpstr">
      <vt:lpstr>Entidad 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Transparencia</vt:lpstr>
      <vt:lpstr>TIC</vt:lpstr>
      <vt:lpstr>Control Social</vt:lpstr>
      <vt:lpstr>Auditorías!Área_de_impresión</vt:lpstr>
      <vt:lpstr>Contratación!Área_de_impresión</vt:lpstr>
      <vt:lpstr>'Control Social'!Área_de_impresión</vt:lpstr>
      <vt:lpstr>'Entidad '!Área_de_impresión</vt:lpstr>
      <vt:lpstr>Finanzas!Área_de_impresión</vt:lpstr>
      <vt:lpstr>Normativa!Área_de_impresión</vt:lpstr>
      <vt:lpstr>Planificación!Área_de_impresión</vt:lpstr>
      <vt:lpstr>Proyectos!Área_de_impresión</vt:lpstr>
      <vt:lpstr>RRHH!Área_de_impresión</vt:lpstr>
      <vt:lpstr>TIC!Área_de_impresión</vt:lpstr>
      <vt:lpstr>Transparencia!Área_de_impresión</vt:lpstr>
      <vt:lpstr>Auditorías!Títulos_a_imprimir</vt:lpstr>
      <vt:lpstr>Contratación!Títulos_a_imprimir</vt:lpstr>
      <vt:lpstr>'Control Social'!Títulos_a_imprimir</vt:lpstr>
      <vt:lpstr>Finanzas!Títulos_a_imprimir</vt:lpstr>
      <vt:lpstr>Planificación!Títulos_a_imprimir</vt:lpstr>
      <vt:lpstr>Proyectos!Títulos_a_imprimir</vt:lpstr>
      <vt:lpstr>RRHH!Títulos_a_imprimir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Julio Cesar JCPH. Parraga Herrera</cp:lastModifiedBy>
  <cp:lastPrinted>2022-04-11T16:02:06Z</cp:lastPrinted>
  <dcterms:created xsi:type="dcterms:W3CDTF">2016-10-26T19:55:52Z</dcterms:created>
  <dcterms:modified xsi:type="dcterms:W3CDTF">2022-04-11T16:11:22Z</dcterms:modified>
</cp:coreProperties>
</file>